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  <sheet name="ORIGINAL" sheetId="3" r:id="rId2"/>
  </sheets>
  <definedNames>
    <definedName name="_xlnm.Print_Area" localSheetId="0">TRD!$A$11569:$D$11683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11679" i="2" l="1"/>
  <c r="C11680" i="2"/>
  <c r="C11681" i="2"/>
  <c r="C11682" i="2"/>
  <c r="C11678" i="2" l="1"/>
  <c r="C11672" i="2" l="1"/>
  <c r="C11673" i="2"/>
  <c r="C11674" i="2"/>
  <c r="C11675" i="2"/>
  <c r="C11676" i="2"/>
  <c r="C11677" i="2"/>
  <c r="C11671" i="2" l="1"/>
  <c r="C11670" i="2" l="1"/>
  <c r="C11668" i="2" l="1"/>
  <c r="C11669" i="2"/>
  <c r="C11664" i="2" l="1"/>
  <c r="C11665" i="2"/>
  <c r="C11666" i="2"/>
  <c r="C11667" i="2"/>
  <c r="C11663" i="2" l="1"/>
  <c r="C11661" i="2"/>
  <c r="C11662" i="2"/>
  <c r="C11657" i="2" l="1"/>
  <c r="C11658" i="2"/>
  <c r="C11659" i="2"/>
  <c r="C11660" i="2"/>
  <c r="C11655" i="2" l="1"/>
  <c r="C11656" i="2"/>
  <c r="C11654" i="2" l="1"/>
  <c r="C11653" i="2" l="1"/>
  <c r="C11649" i="2" l="1"/>
  <c r="C11650" i="2"/>
  <c r="C11651" i="2"/>
  <c r="C11652" i="2"/>
  <c r="C11648" i="2" l="1"/>
  <c r="C11647" i="2"/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<sst xmlns="http://schemas.openxmlformats.org/spreadsheetml/2006/main" count="12765" uniqueCount="11754">
  <si>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</si>
  <si>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</si>
  <si>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</si>
  <si>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</si>
  <si>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</si>
  <si>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</si>
  <si>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</si>
  <si>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</si>
  <si>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</si>
  <si>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</si>
  <si>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</si>
  <si>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</si>
  <si>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</si>
  <si>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</si>
  <si>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</si>
  <si>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</si>
  <si>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</si>
  <si>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</si>
  <si>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</si>
  <si>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</si>
  <si>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</si>
  <si>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</si>
  <si>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</si>
  <si>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</si>
  <si>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</si>
  <si>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</si>
  <si>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</si>
  <si>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</si>
  <si>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</si>
  <si>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</si>
  <si>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</si>
  <si>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</si>
  <si>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</si>
  <si>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</si>
  <si>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</si>
  <si>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</si>
  <si>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</si>
  <si>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</si>
  <si>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</si>
  <si>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</si>
  <si>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</si>
  <si>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</si>
  <si>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</si>
  <si>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</si>
  <si>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</si>
  <si>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</si>
  <si>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</si>
  <si>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</si>
  <si>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</si>
  <si>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</si>
  <si>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</si>
  <si>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</si>
  <si>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</si>
  <si>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</si>
  <si>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</si>
  <si>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</si>
  <si>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</si>
  <si>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</si>
  <si>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</si>
  <si>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</si>
  <si>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</si>
  <si>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</si>
  <si>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</si>
  <si>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</si>
  <si>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</si>
  <si>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</si>
  <si>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</si>
  <si>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</si>
  <si>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</si>
  <si>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</si>
  <si>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</si>
  <si>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</si>
  <si>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</si>
  <si>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</si>
  <si>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</si>
  <si>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</si>
  <si>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</si>
  <si>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</si>
  <si>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</si>
  <si>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</si>
  <si>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</si>
  <si>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</si>
  <si>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</si>
  <si>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</si>
  <si>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</si>
  <si>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</si>
  <si>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</si>
  <si>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</si>
  <si>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</si>
  <si>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</si>
  <si>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</si>
  <si>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</si>
  <si>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</si>
  <si>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</si>
  <si>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</si>
  <si>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</si>
  <si>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</si>
  <si>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</si>
  <si>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</si>
  <si>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</si>
  <si>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</si>
  <si>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</si>
  <si>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</si>
  <si>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</si>
  <si>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</si>
  <si>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</si>
  <si>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</si>
  <si>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</si>
  <si>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</si>
  <si>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</si>
  <si>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</si>
  <si>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</si>
  <si>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</si>
  <si>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</si>
  <si>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</si>
  <si>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</si>
  <si>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</si>
  <si>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</si>
  <si>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</si>
  <si>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</si>
  <si>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</si>
  <si>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</si>
  <si>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</si>
  <si>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</si>
  <si>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</si>
  <si>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</si>
  <si>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</si>
  <si>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</si>
  <si>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</si>
  <si>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</si>
  <si>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</si>
  <si>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</si>
  <si>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</si>
  <si>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</si>
  <si>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</si>
  <si>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</si>
  <si>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</si>
  <si>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</si>
  <si>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</si>
  <si>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</si>
  <si>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</si>
  <si>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</si>
  <si>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</si>
  <si>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</si>
  <si>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</si>
  <si>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</si>
  <si>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</si>
  <si>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</si>
  <si>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</si>
  <si>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</si>
  <si>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</si>
  <si>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</si>
  <si>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</si>
  <si>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</si>
  <si>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</si>
  <si>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</si>
  <si>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</si>
  <si>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</si>
  <si>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</si>
  <si>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</si>
  <si>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</si>
  <si>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</si>
  <si>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</si>
  <si>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</si>
  <si>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</si>
  <si>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</si>
  <si>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</si>
  <si>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</si>
  <si>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</si>
  <si>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</si>
  <si>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</si>
  <si>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</si>
  <si>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</si>
  <si>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</si>
  <si>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</si>
  <si>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</si>
  <si>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</si>
  <si>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</si>
  <si>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</si>
  <si>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</si>
  <si>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</si>
  <si>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</si>
  <si>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</si>
  <si>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</si>
  <si>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</si>
  <si>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</si>
  <si>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</si>
  <si>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</si>
  <si>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</si>
  <si>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</si>
  <si>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</si>
  <si>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</si>
  <si>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</si>
  <si>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</si>
  <si>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</si>
  <si>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</si>
  <si>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</si>
  <si>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</si>
  <si>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</si>
  <si>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</si>
  <si>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</si>
  <si>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</si>
  <si>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</si>
  <si>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</si>
  <si>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</si>
  <si>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</si>
  <si>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</si>
  <si>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</si>
  <si>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</si>
  <si>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</si>
  <si>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</si>
  <si>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</si>
  <si>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</si>
  <si>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</si>
  <si>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</si>
  <si>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</si>
  <si>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</si>
  <si>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</si>
  <si>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</si>
  <si>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</si>
  <si>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</si>
  <si>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</si>
  <si>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</si>
  <si>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</si>
  <si>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</si>
  <si>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</si>
  <si>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</si>
  <si>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</si>
  <si>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</si>
  <si>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</si>
  <si>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</si>
  <si>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</si>
  <si>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</si>
  <si>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</si>
  <si>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</si>
  <si>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</si>
  <si>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</si>
  <si>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</si>
  <si>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</si>
  <si>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</si>
  <si>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</si>
  <si>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</si>
  <si>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</si>
  <si>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</si>
  <si>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</si>
  <si>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</si>
  <si>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</si>
  <si>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</si>
  <si>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</si>
  <si>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</si>
  <si>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</si>
  <si>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</si>
  <si>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</si>
  <si>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</si>
  <si>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</si>
  <si>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</si>
  <si>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</si>
  <si>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</si>
  <si>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</si>
  <si>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</si>
  <si>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</si>
  <si>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</si>
  <si>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</si>
  <si>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</si>
  <si>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</si>
  <si>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</si>
  <si>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</si>
  <si>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</si>
  <si>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</si>
  <si>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</si>
  <si>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</si>
  <si>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</si>
  <si>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</si>
  <si>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</si>
  <si>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</si>
  <si>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</si>
  <si>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</si>
  <si>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</si>
  <si>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</si>
  <si>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</si>
  <si>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</si>
  <si>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</si>
  <si>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</si>
  <si>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</si>
  <si>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</si>
  <si>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</si>
  <si>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</si>
  <si>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</si>
  <si>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</si>
  <si>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</si>
  <si>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</si>
  <si>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</si>
  <si>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</si>
  <si>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</si>
  <si>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</si>
  <si>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</si>
  <si>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</si>
  <si>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</si>
  <si>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</si>
  <si>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</si>
  <si>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</si>
  <si>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</si>
  <si>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</si>
  <si>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</si>
  <si>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</si>
  <si>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</si>
  <si>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</si>
  <si>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</si>
  <si>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</si>
  <si>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</si>
  <si>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</si>
  <si>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</si>
  <si>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</si>
  <si>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</si>
  <si>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</si>
  <si>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</si>
  <si>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</si>
  <si>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</si>
  <si>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</si>
  <si>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</si>
  <si>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</si>
  <si>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</si>
  <si>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</si>
  <si>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</si>
  <si>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</si>
  <si>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</si>
  <si>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</si>
  <si>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</si>
  <si>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</si>
  <si>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</si>
  <si>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</si>
  <si>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</si>
  <si>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</si>
  <si>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</si>
  <si>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</si>
  <si>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</si>
  <si>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</si>
  <si>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</si>
  <si>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</si>
  <si>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</si>
  <si>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</si>
  <si>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</si>
  <si>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</si>
  <si>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</si>
  <si>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</si>
  <si>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</si>
  <si>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</si>
  <si>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</si>
  <si>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</si>
  <si>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</si>
  <si>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</si>
  <si>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</si>
  <si>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</si>
  <si>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</si>
  <si>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</si>
  <si>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</si>
  <si>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</si>
  <si>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</si>
  <si>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</si>
  <si>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</si>
  <si>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</si>
  <si>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</si>
  <si>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</si>
  <si>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</si>
  <si>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</si>
  <si>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</si>
  <si>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</si>
  <si>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</si>
  <si>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</si>
  <si>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</si>
  <si>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</si>
  <si>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</si>
  <si>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</si>
  <si>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</si>
  <si>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</si>
  <si>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</si>
  <si>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</si>
  <si>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</si>
  <si>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</si>
  <si>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</si>
  <si>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</si>
  <si>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</si>
  <si>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</si>
  <si>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</si>
  <si>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</si>
  <si>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</si>
  <si>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</si>
  <si>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</si>
  <si>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</si>
  <si>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</si>
  <si>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</si>
  <si>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</si>
  <si>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</si>
  <si>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</si>
  <si>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</si>
  <si>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</si>
  <si>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</si>
  <si>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</si>
  <si>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</si>
  <si>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</si>
  <si>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</si>
  <si>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</si>
  <si>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</si>
  <si>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</si>
  <si>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</si>
  <si>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</si>
  <si>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</si>
  <si>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</si>
  <si>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</si>
  <si>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</si>
  <si>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</si>
  <si>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</si>
  <si>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</si>
  <si>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</si>
  <si>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</si>
  <si>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</si>
  <si>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</si>
  <si>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</si>
  <si>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</si>
  <si>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</si>
  <si>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</si>
  <si>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</si>
  <si>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</si>
  <si>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</si>
  <si>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</si>
  <si>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</si>
  <si>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</si>
  <si>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</si>
  <si>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</si>
  <si>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</si>
  <si>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</si>
  <si>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</si>
  <si>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</si>
  <si>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</si>
  <si>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</si>
  <si>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</si>
  <si>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</si>
  <si>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</si>
  <si>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</si>
  <si>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</si>
  <si>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</si>
  <si>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</si>
  <si>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</si>
  <si>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</si>
  <si>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</si>
  <si>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</si>
  <si>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</si>
  <si>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</si>
  <si>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</si>
  <si>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</si>
  <si>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</si>
  <si>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</si>
  <si>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</si>
  <si>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</si>
  <si>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</si>
  <si>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</si>
  <si>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</si>
  <si>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</si>
  <si>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</si>
  <si>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</si>
  <si>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</si>
  <si>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</si>
  <si>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</si>
  <si>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</si>
  <si>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</si>
  <si>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</si>
  <si>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</si>
  <si>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</si>
  <si>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</si>
  <si>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</si>
  <si>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</si>
  <si>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</si>
  <si>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</si>
  <si>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</si>
  <si>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</si>
  <si>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</si>
  <si>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</si>
  <si>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</si>
  <si>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</si>
  <si>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</si>
  <si>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</si>
  <si>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</si>
  <si>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</si>
  <si>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</si>
  <si>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</si>
  <si>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</si>
  <si>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</si>
  <si>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</si>
  <si>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</si>
  <si>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</si>
  <si>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</si>
  <si>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</si>
  <si>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</si>
  <si>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</si>
  <si>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</si>
  <si>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</si>
  <si>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</si>
  <si>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</si>
  <si>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</si>
  <si>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</si>
  <si>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</si>
  <si>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</si>
  <si>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</si>
  <si>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</si>
  <si>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</si>
  <si>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</si>
  <si>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</si>
  <si>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</si>
  <si>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</si>
  <si>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</si>
  <si>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</si>
  <si>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</si>
  <si>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</si>
  <si>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</si>
  <si>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</si>
  <si>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</si>
  <si>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</si>
  <si>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</si>
  <si>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</si>
  <si>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</si>
  <si>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</si>
  <si>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</si>
  <si>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</si>
  <si>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</si>
  <si>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</si>
  <si>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</si>
  <si>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</si>
  <si>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</si>
  <si>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</si>
  <si>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</si>
  <si>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</si>
  <si>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</si>
  <si>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</si>
  <si>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</si>
  <si>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</si>
  <si>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</si>
  <si>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</si>
  <si>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</si>
  <si>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</si>
  <si>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</si>
  <si>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</si>
  <si>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</si>
  <si>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</si>
  <si>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</si>
  <si>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</si>
  <si>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</si>
  <si>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</si>
  <si>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</si>
  <si>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</si>
  <si>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</si>
  <si>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</si>
  <si>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</si>
  <si>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</si>
  <si>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</si>
  <si>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</si>
  <si>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</si>
  <si>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</si>
  <si>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</si>
  <si>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</si>
  <si>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</si>
  <si>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</si>
  <si>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</si>
  <si>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</si>
  <si>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</si>
  <si>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</si>
  <si>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</si>
  <si>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</si>
  <si>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</si>
  <si>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</si>
  <si>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</si>
  <si>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</si>
  <si>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</si>
  <si>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</si>
  <si>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</si>
  <si>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</si>
  <si>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</si>
  <si>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</si>
  <si>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</si>
  <si>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</si>
  <si>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</si>
  <si>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</si>
  <si>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</si>
  <si>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</si>
  <si>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</si>
  <si>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</si>
  <si>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</si>
  <si>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</si>
  <si>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</si>
  <si>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</si>
  <si>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</si>
  <si>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</si>
  <si>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</si>
  <si>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</si>
  <si>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</si>
  <si>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</si>
  <si>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</si>
  <si>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</si>
  <si>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</si>
  <si>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</si>
  <si>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</si>
  <si>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</si>
  <si>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</si>
  <si>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</si>
  <si>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</si>
  <si>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</si>
  <si>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</si>
  <si>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</si>
  <si>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</si>
  <si>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</si>
  <si>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</si>
  <si>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</si>
  <si>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</si>
  <si>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</si>
  <si>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</si>
  <si>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</si>
  <si>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</si>
  <si>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</si>
  <si>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</si>
  <si>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</si>
  <si>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</si>
  <si>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</si>
  <si>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</si>
  <si>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</si>
  <si>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</si>
  <si>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</si>
  <si>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</si>
  <si>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</si>
  <si>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</si>
  <si>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</si>
  <si>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</si>
  <si>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</si>
  <si>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</si>
  <si>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</si>
  <si>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</si>
  <si>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</si>
  <si>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</si>
  <si>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</si>
  <si>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</si>
  <si>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</si>
  <si>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</si>
  <si>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</si>
  <si>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</si>
  <si>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</si>
  <si>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</si>
  <si>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</si>
  <si>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</si>
  <si>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</si>
  <si>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</si>
  <si>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</si>
  <si>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</si>
  <si>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</si>
  <si>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</si>
  <si>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</si>
  <si>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</si>
  <si>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</si>
  <si>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</si>
  <si>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</si>
  <si>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</si>
  <si>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</si>
  <si>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</si>
  <si>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</si>
  <si>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</si>
  <si>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</si>
  <si>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</si>
  <si>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</si>
  <si>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</si>
  <si>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</si>
  <si>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</si>
  <si>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</si>
  <si>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</si>
  <si>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</si>
  <si>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</si>
  <si>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</si>
  <si>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</si>
  <si>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</si>
  <si>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</si>
  <si>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</si>
  <si>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</si>
  <si>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</si>
  <si>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</si>
  <si>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</si>
  <si>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</si>
  <si>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</si>
  <si>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</si>
  <si>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</si>
  <si>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</si>
  <si>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</si>
  <si>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</si>
  <si>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</si>
  <si>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</si>
  <si>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</si>
  <si>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</si>
  <si>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</si>
  <si>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</si>
  <si>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</si>
  <si>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</si>
  <si>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</si>
  <si>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</si>
  <si>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</si>
  <si>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</si>
  <si>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</si>
  <si>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</si>
  <si>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</si>
  <si>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</si>
  <si>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</si>
  <si>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</si>
  <si>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</si>
  <si>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</si>
  <si>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</si>
  <si>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</si>
  <si>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</si>
  <si>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</si>
  <si>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</si>
  <si>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</si>
  <si>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</si>
  <si>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</si>
  <si>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</si>
  <si>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</si>
  <si>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</si>
  <si>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</si>
  <si>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</si>
  <si>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</si>
  <si>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</si>
  <si>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</si>
  <si>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</si>
  <si>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</si>
  <si>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</si>
  <si>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</si>
  <si>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</si>
  <si>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</si>
  <si>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</si>
  <si>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</si>
  <si>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</si>
  <si>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</si>
  <si>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</si>
  <si>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</si>
  <si>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</si>
  <si>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</si>
  <si>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</si>
  <si>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</si>
  <si>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</si>
  <si>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</si>
  <si>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</si>
  <si>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</si>
  <si>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</si>
  <si>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</si>
  <si>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</si>
  <si>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</si>
  <si>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</si>
  <si>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</si>
  <si>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</si>
  <si>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</si>
  <si>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</si>
  <si>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</si>
  <si>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</si>
  <si>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</si>
  <si>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</si>
  <si>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</si>
  <si>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</si>
  <si>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</si>
  <si>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</si>
  <si>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</si>
  <si>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</si>
  <si>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</si>
  <si>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</si>
  <si>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</si>
  <si>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</si>
  <si>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</si>
  <si>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</si>
  <si>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</si>
  <si>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</si>
  <si>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</si>
  <si>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</si>
  <si>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</si>
  <si>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</si>
  <si>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</si>
  <si>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</si>
  <si>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</si>
  <si>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</si>
  <si>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</si>
  <si>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</si>
  <si>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</si>
  <si>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</si>
  <si>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</si>
  <si>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</si>
  <si>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</si>
  <si>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</si>
  <si>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</si>
  <si>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</si>
  <si>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</si>
  <si>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</si>
  <si>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</si>
  <si>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</si>
  <si>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</si>
  <si>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</si>
  <si>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</si>
  <si>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</si>
  <si>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</si>
  <si>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</si>
  <si>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</si>
  <si>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</si>
  <si>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</si>
  <si>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</si>
  <si>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</si>
  <si>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</si>
  <si>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</si>
  <si>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</si>
  <si>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</si>
  <si>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</si>
  <si>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</si>
  <si>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</si>
  <si>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</si>
  <si>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</si>
  <si>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</si>
  <si>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</si>
  <si>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</si>
  <si>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</si>
  <si>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</si>
  <si>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</si>
  <si>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</si>
  <si>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</si>
  <si>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</si>
  <si>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</si>
  <si>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</si>
  <si>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</si>
  <si>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</si>
  <si>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</si>
  <si>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</si>
  <si>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</si>
  <si>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</si>
  <si>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</si>
  <si>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</si>
  <si>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</si>
  <si>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</si>
  <si>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</si>
  <si>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</si>
  <si>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</si>
  <si>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</si>
  <si>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</si>
  <si>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</si>
  <si>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</si>
  <si>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</si>
  <si>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</si>
  <si>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</si>
  <si>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</si>
  <si>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</si>
  <si>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</si>
  <si>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</si>
  <si>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</si>
  <si>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</si>
  <si>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</si>
  <si>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</si>
  <si>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</si>
  <si>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</si>
  <si>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</si>
  <si>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</si>
  <si>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</si>
  <si>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</si>
  <si>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</si>
  <si>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</si>
  <si>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</si>
  <si>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</si>
  <si>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</si>
  <si>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</si>
  <si>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</si>
  <si>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</si>
  <si>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</si>
  <si>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</si>
  <si>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</si>
  <si>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</si>
  <si>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</si>
  <si>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</si>
  <si>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</si>
  <si>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</si>
  <si>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</si>
  <si>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</si>
  <si>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</si>
  <si>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</si>
  <si>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</si>
  <si>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</si>
  <si>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</si>
  <si>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</si>
  <si>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</si>
  <si>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</si>
  <si>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</si>
  <si>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</si>
  <si>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</si>
  <si>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</si>
  <si>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</si>
  <si>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</si>
  <si>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</si>
  <si>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</si>
  <si>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</si>
  <si>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</si>
  <si>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</si>
  <si>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</si>
  <si>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</si>
  <si>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</si>
  <si>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</si>
  <si>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</si>
  <si>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</si>
  <si>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</si>
  <si>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</si>
  <si>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</si>
  <si>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</si>
  <si>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</si>
  <si>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</si>
  <si>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</si>
  <si>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</si>
  <si>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</si>
  <si>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</si>
  <si>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</si>
  <si>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</si>
  <si>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</si>
  <si>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</si>
  <si>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</si>
  <si>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</si>
  <si>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</si>
  <si>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</si>
  <si>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</si>
  <si>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</si>
  <si>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</si>
  <si>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</si>
  <si>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</si>
  <si>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</si>
  <si>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</si>
  <si>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</si>
  <si>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</si>
  <si>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</si>
  <si>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</si>
  <si>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</si>
  <si>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</si>
  <si>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</si>
  <si>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</si>
  <si>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</si>
  <si>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</si>
  <si>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</si>
  <si>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</si>
  <si>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</si>
  <si>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</si>
  <si>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</si>
  <si>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</si>
  <si>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</si>
  <si>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</si>
  <si>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</si>
  <si>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</si>
  <si>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</si>
  <si>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</si>
  <si>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</si>
  <si>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</si>
  <si>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</si>
  <si>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</si>
  <si>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</si>
  <si>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</si>
  <si>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</si>
  <si>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</si>
  <si>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</si>
  <si>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</si>
  <si>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</si>
  <si>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</si>
  <si>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</si>
  <si>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</si>
  <si>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</si>
  <si>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</si>
  <si>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</si>
  <si>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</si>
  <si>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</si>
  <si>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</si>
  <si>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</si>
  <si>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</si>
  <si>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</si>
  <si>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</si>
  <si>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</si>
  <si>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</si>
  <si>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</si>
  <si>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</si>
  <si>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</si>
  <si>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</si>
  <si>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</si>
  <si>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</si>
  <si>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</si>
  <si>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</si>
  <si>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</si>
  <si>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</si>
  <si>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</si>
  <si>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</si>
  <si>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</si>
  <si>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</si>
  <si>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</si>
  <si>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</si>
  <si>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</si>
  <si>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</si>
  <si>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</si>
  <si>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</si>
  <si>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</si>
  <si>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</si>
  <si>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</si>
  <si>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</si>
  <si>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</si>
  <si>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</si>
  <si>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</si>
  <si>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</si>
  <si>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</si>
  <si>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</si>
  <si>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</si>
  <si>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</si>
  <si>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</si>
  <si>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</si>
  <si>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</si>
  <si>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</si>
  <si>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</si>
  <si>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</si>
  <si>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</si>
  <si>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</si>
  <si>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</si>
  <si>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</si>
  <si>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</si>
  <si>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</si>
  <si>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</si>
  <si>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</si>
  <si>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</si>
  <si>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</si>
  <si>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</si>
  <si>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</si>
  <si>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</si>
  <si>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</si>
  <si>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</si>
  <si>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</si>
  <si>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</si>
  <si>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</si>
  <si>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</si>
  <si>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</si>
  <si>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</si>
  <si>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</si>
  <si>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</si>
  <si>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</si>
  <si>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</si>
  <si>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</si>
  <si>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</si>
  <si>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</si>
  <si>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</si>
  <si>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</si>
  <si>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</si>
  <si>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</si>
  <si>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</si>
  <si>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</si>
  <si>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</si>
  <si>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</si>
  <si>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</si>
  <si>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</si>
  <si>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</si>
  <si>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</si>
  <si>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</si>
  <si>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</si>
  <si>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</si>
  <si>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</si>
  <si>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</si>
  <si>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</si>
  <si>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</si>
  <si>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</si>
  <si>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</si>
  <si>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</si>
  <si>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</si>
  <si>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</si>
  <si>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</si>
  <si>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</si>
  <si>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</si>
  <si>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</si>
  <si>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</si>
  <si>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</si>
  <si>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</si>
  <si>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</si>
  <si>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</si>
  <si>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</si>
  <si>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</si>
  <si>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</si>
  <si>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</si>
  <si>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</si>
  <si>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</si>
  <si>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</si>
  <si>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</si>
  <si>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</si>
  <si>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</si>
  <si>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</si>
  <si>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</si>
  <si>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</si>
  <si>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</si>
  <si>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</si>
  <si>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</si>
  <si>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</si>
  <si>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</si>
  <si>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</si>
  <si>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</si>
  <si>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</si>
  <si>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</si>
  <si>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</si>
  <si>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</si>
  <si>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</si>
  <si>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</si>
  <si>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</si>
  <si>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</si>
  <si>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</si>
  <si>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</si>
  <si>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</si>
  <si>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</si>
  <si>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</si>
  <si>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</si>
  <si>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</si>
  <si>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</si>
  <si>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</si>
  <si>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</si>
  <si>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</si>
  <si>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</si>
  <si>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</si>
  <si>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</si>
  <si>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</si>
  <si>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</si>
  <si>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</si>
  <si>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</si>
  <si>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</si>
  <si>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</si>
  <si>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</si>
  <si>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</si>
  <si>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</si>
  <si>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</si>
  <si>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</si>
  <si>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</si>
  <si>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</si>
  <si>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</si>
  <si>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</si>
  <si>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</si>
  <si>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</si>
  <si>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</si>
  <si>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</si>
  <si>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</si>
  <si>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</si>
  <si>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</si>
  <si>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</si>
  <si>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</si>
  <si>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</si>
  <si>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</si>
  <si>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</si>
  <si>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</si>
  <si>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</si>
  <si>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</si>
  <si>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</si>
  <si>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</si>
  <si>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</si>
  <si>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</si>
  <si>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</si>
  <si>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</si>
  <si>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</si>
  <si>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</si>
  <si>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</si>
  <si>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</si>
  <si>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</si>
  <si>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</si>
  <si>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</si>
  <si>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</si>
  <si>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</si>
  <si>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</si>
  <si>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</si>
  <si>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</si>
  <si>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</si>
  <si>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</si>
  <si>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</si>
  <si>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</si>
  <si>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</si>
  <si>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</si>
  <si>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</si>
  <si>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</si>
  <si>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</si>
  <si>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</si>
  <si>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</si>
  <si>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</si>
  <si>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</si>
  <si>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</si>
  <si>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</si>
  <si>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</si>
  <si>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</si>
  <si>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</si>
  <si>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</si>
  <si>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</si>
  <si>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</si>
  <si>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</si>
  <si>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</si>
  <si>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</si>
  <si>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</si>
  <si>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</si>
  <si>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</si>
  <si>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</si>
  <si>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</si>
  <si>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</si>
  <si>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</si>
  <si>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</si>
  <si>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</si>
  <si>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</si>
  <si>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</si>
  <si>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</si>
  <si>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</si>
  <si>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</si>
  <si>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</si>
  <si>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</si>
  <si>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</si>
  <si>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</si>
  <si>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</si>
  <si>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</si>
  <si>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</si>
  <si>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</si>
  <si>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</si>
  <si>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</si>
  <si>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</si>
  <si>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</si>
  <si>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</si>
  <si>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</si>
  <si>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</si>
  <si>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</si>
  <si>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</si>
  <si>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</si>
  <si>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</si>
  <si>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</si>
  <si>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</si>
  <si>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</si>
  <si>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</si>
  <si>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</si>
  <si>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</si>
  <si>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</si>
  <si>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</si>
  <si>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</si>
  <si>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</si>
  <si>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</si>
  <si>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</si>
  <si>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</si>
  <si>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</si>
  <si>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</si>
  <si>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</si>
  <si>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</si>
  <si>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</si>
  <si>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</si>
  <si>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</si>
  <si>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</si>
  <si>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</si>
  <si>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</si>
  <si>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</si>
  <si>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</si>
  <si>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</si>
  <si>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</si>
  <si>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</si>
  <si>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</si>
  <si>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</si>
  <si>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</si>
  <si>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</si>
  <si>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</si>
  <si>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</si>
  <si>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</si>
  <si>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</si>
  <si>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</si>
  <si>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</si>
  <si>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</si>
  <si>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</si>
  <si>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</si>
  <si>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</si>
  <si>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</si>
  <si>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</si>
  <si>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</si>
  <si>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</si>
  <si>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</si>
  <si>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</si>
  <si>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</si>
  <si>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</si>
  <si>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</si>
  <si>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</si>
  <si>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</si>
  <si>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</si>
  <si>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</si>
  <si>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</si>
  <si>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</si>
  <si>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</si>
  <si>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</si>
  <si>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</si>
  <si>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</si>
  <si>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</si>
  <si>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</si>
  <si>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</si>
  <si>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</si>
  <si>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</si>
  <si>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</si>
  <si>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</si>
  <si>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</si>
  <si>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</si>
  <si>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</si>
  <si>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</si>
  <si>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</si>
  <si>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</si>
  <si>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</si>
  <si>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</si>
  <si>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</si>
  <si>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</si>
  <si>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</si>
  <si>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</si>
  <si>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</si>
  <si>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</si>
  <si>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</si>
  <si>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</si>
  <si>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</si>
  <si>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</si>
  <si>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</si>
  <si>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</si>
  <si>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</si>
  <si>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</si>
  <si>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</si>
  <si>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</si>
  <si>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</si>
  <si>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</si>
  <si>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</si>
  <si>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</si>
  <si>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</si>
  <si>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</si>
  <si>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</si>
  <si>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</si>
  <si>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</si>
  <si>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</si>
  <si>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</si>
  <si>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</si>
  <si>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</si>
  <si>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</si>
  <si>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</si>
  <si>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</si>
  <si>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</si>
  <si>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</si>
  <si>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</si>
  <si>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</si>
  <si>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</si>
  <si>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</si>
  <si>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</si>
  <si>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</si>
  <si>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</si>
  <si>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</si>
  <si>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</si>
  <si>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</si>
  <si>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</si>
  <si>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</si>
  <si>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</si>
  <si>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</si>
  <si>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</si>
  <si>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</si>
  <si>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</si>
  <si>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</si>
  <si>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</si>
  <si>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</si>
  <si>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</si>
  <si>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</si>
  <si>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</si>
  <si>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</si>
  <si>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</si>
  <si>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</si>
  <si>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</si>
  <si>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</si>
  <si>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</si>
  <si>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</si>
  <si>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</si>
  <si>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</si>
  <si>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</si>
  <si>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</si>
  <si>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</si>
  <si>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</si>
  <si>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</si>
  <si>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</si>
  <si>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</si>
  <si>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</si>
  <si>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</si>
  <si>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</si>
  <si>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</si>
  <si>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</si>
  <si>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</si>
  <si>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</si>
  <si>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</si>
  <si>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</si>
  <si>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</si>
  <si>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</si>
  <si>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</si>
  <si>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</si>
  <si>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</si>
  <si>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</si>
  <si>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</si>
  <si>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</si>
  <si>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</si>
  <si>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</si>
  <si>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</si>
  <si>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</si>
  <si>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</si>
  <si>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</si>
  <si>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</si>
  <si>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</si>
  <si>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</si>
  <si>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</si>
  <si>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</si>
  <si>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</si>
  <si>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</si>
  <si>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</si>
  <si>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</si>
  <si>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</si>
  <si>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</si>
  <si>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</si>
  <si>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</si>
  <si>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</si>
  <si>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</si>
  <si>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</si>
  <si>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</si>
  <si>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</si>
  <si>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</si>
  <si>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</si>
  <si>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</si>
  <si>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</si>
  <si>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</si>
  <si>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</si>
  <si>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</si>
  <si>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</si>
  <si>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</si>
  <si>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</si>
  <si>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</si>
  <si>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</si>
  <si>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</si>
  <si>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</si>
  <si>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</si>
  <si>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</si>
  <si>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</si>
  <si>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</si>
  <si>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</si>
  <si>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</si>
  <si>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</si>
  <si>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</si>
  <si>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</si>
  <si>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</si>
  <si>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</si>
  <si>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</si>
  <si>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</si>
  <si>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</si>
  <si>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</si>
  <si>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</si>
  <si>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</si>
  <si>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</si>
  <si>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</si>
  <si>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</si>
  <si>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</si>
  <si>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</si>
  <si>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</si>
  <si>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</si>
  <si>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</si>
  <si>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</si>
  <si>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</si>
  <si>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</si>
  <si>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</si>
  <si>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</si>
  <si>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</si>
  <si>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</si>
  <si>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</si>
  <si>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</si>
  <si>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</si>
  <si>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</si>
  <si>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</si>
  <si>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</si>
  <si>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</si>
  <si>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</si>
  <si>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</si>
  <si>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</si>
  <si>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</si>
  <si>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</si>
  <si>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</si>
  <si>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</si>
  <si>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</si>
  <si>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</si>
  <si>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</si>
  <si>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</si>
  <si>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</si>
  <si>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</si>
  <si>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</si>
  <si>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</si>
  <si>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</si>
  <si>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</si>
  <si>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</si>
  <si>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</si>
  <si>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</si>
  <si>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</si>
  <si>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</si>
  <si>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</si>
  <si>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</si>
  <si>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</si>
  <si>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</si>
  <si>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</si>
  <si>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</si>
  <si>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</si>
  <si>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</si>
  <si>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</si>
  <si>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</si>
  <si>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</si>
  <si>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</si>
  <si>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</si>
  <si>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</si>
  <si>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</si>
  <si>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</si>
  <si>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</si>
  <si>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</si>
  <si>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</si>
  <si>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</si>
  <si>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</si>
  <si>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</si>
  <si>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</si>
  <si>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</si>
  <si>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</si>
  <si>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</si>
  <si>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</si>
  <si>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</si>
  <si>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</si>
  <si>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</si>
  <si>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</si>
  <si>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</si>
  <si>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</si>
  <si>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</si>
  <si>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</si>
  <si>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</si>
  <si>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</si>
  <si>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</si>
  <si>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</si>
  <si>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</si>
  <si>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</si>
  <si>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</si>
  <si>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</si>
  <si>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</si>
  <si>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</si>
  <si>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</si>
  <si>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</si>
  <si>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</si>
  <si>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</si>
  <si>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</si>
  <si>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</si>
  <si>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</si>
  <si>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</si>
  <si>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</si>
  <si>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</si>
  <si>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</si>
  <si>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</si>
  <si>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</si>
  <si>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</si>
  <si>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</si>
  <si>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</si>
  <si>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</si>
  <si>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</si>
  <si>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</si>
  <si>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</si>
  <si>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</si>
  <si>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</si>
  <si>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</si>
  <si>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</si>
  <si>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</si>
  <si>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</si>
  <si>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</si>
  <si>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</si>
  <si>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</si>
  <si>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</si>
  <si>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</si>
  <si>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</si>
  <si>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</si>
  <si>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</si>
  <si>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</si>
  <si>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</si>
  <si>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</si>
  <si>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</si>
  <si>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</si>
  <si>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</si>
  <si>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</si>
  <si>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</si>
  <si>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</si>
  <si>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</si>
  <si>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</si>
  <si>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</si>
  <si>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</si>
  <si>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</si>
  <si>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</si>
  <si>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</si>
  <si>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</si>
  <si>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</si>
  <si>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</si>
  <si>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</si>
  <si>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</si>
  <si>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</si>
  <si>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</si>
  <si>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</si>
  <si>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</si>
  <si>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</si>
  <si>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</si>
  <si>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</si>
  <si>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</si>
  <si>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</si>
  <si>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</si>
  <si>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</si>
  <si>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</si>
  <si>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</si>
  <si>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</si>
  <si>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</si>
  <si>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</si>
  <si>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</si>
  <si>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</si>
  <si>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</si>
  <si>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</si>
  <si>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</si>
  <si>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</si>
  <si>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</si>
  <si>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</si>
  <si>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</si>
  <si>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</si>
  <si>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</si>
  <si>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</si>
  <si>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</si>
  <si>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</si>
  <si>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</si>
  <si>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</si>
  <si>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</si>
  <si>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</si>
  <si>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</si>
  <si>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</si>
  <si>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</si>
  <si>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</si>
  <si>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</si>
  <si>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</si>
  <si>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</si>
  <si>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</si>
  <si>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</si>
  <si>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</si>
  <si>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</si>
  <si>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</si>
  <si>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</si>
  <si>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</si>
  <si>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</si>
  <si>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</si>
  <si>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</si>
  <si>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</si>
  <si>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</si>
  <si>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</si>
  <si>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</si>
  <si>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</si>
  <si>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</si>
  <si>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</si>
  <si>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</si>
  <si>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</si>
  <si>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</si>
  <si>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</si>
  <si>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</si>
  <si>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</si>
  <si>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</si>
  <si>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</si>
  <si>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</si>
  <si>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</si>
  <si>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</si>
  <si>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</si>
  <si>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</si>
  <si>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</si>
  <si>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</si>
  <si>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</si>
  <si>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</si>
  <si>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</si>
  <si>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</si>
  <si>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</si>
  <si>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</si>
  <si>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</si>
  <si>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</si>
  <si>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</si>
  <si>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</si>
  <si>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</si>
  <si>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</si>
  <si>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</si>
  <si>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</si>
  <si>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</si>
  <si>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</si>
  <si>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</si>
  <si>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</si>
  <si>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</si>
  <si>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</si>
  <si>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</si>
  <si>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</si>
  <si>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</si>
  <si>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</si>
  <si>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</si>
  <si>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</si>
  <si>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</si>
  <si>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</si>
  <si>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</si>
  <si>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</si>
  <si>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</si>
  <si>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</si>
  <si>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</si>
  <si>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</si>
  <si>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</si>
  <si>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</si>
  <si>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</si>
  <si>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</si>
  <si>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</si>
  <si>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</si>
  <si>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</si>
  <si>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</si>
  <si>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</si>
  <si>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</si>
  <si>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</si>
  <si>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</si>
  <si>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</si>
  <si>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</si>
  <si>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</si>
  <si>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</si>
  <si>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</si>
  <si>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</si>
  <si>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</si>
  <si>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</si>
  <si>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</si>
  <si>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</si>
  <si>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</si>
  <si>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</si>
  <si>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</si>
  <si>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</si>
  <si>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</si>
  <si>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</si>
  <si>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</si>
  <si>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</si>
  <si>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</si>
  <si>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</si>
  <si>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</si>
  <si>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</si>
  <si>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</si>
  <si>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</si>
  <si>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</si>
  <si>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</si>
  <si>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</si>
  <si>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</si>
  <si>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</si>
  <si>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</si>
  <si>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</si>
  <si>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</si>
  <si>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</si>
  <si>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</si>
  <si>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</si>
  <si>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</si>
  <si>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</si>
  <si>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</si>
  <si>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</si>
  <si>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</si>
  <si>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</si>
  <si>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</si>
  <si>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</si>
  <si>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</si>
  <si>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</si>
  <si>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</si>
  <si>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</si>
  <si>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</si>
  <si>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</si>
  <si>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</si>
  <si>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</si>
  <si>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</si>
  <si>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</si>
  <si>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</si>
  <si>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</si>
  <si>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</si>
  <si>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</si>
  <si>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</si>
  <si>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</si>
  <si>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</si>
  <si>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</si>
  <si>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</si>
  <si>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</si>
  <si>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</si>
  <si>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</si>
  <si>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</si>
  <si>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</si>
  <si>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</si>
  <si>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</si>
  <si>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</si>
  <si>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</si>
  <si>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</si>
  <si>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</si>
  <si>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</si>
  <si>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</si>
  <si>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</si>
  <si>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</si>
  <si>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</si>
  <si>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</si>
  <si>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</si>
  <si>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</si>
  <si>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</si>
  <si>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</si>
  <si>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</si>
  <si>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</si>
  <si>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</si>
  <si>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</si>
  <si>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</si>
  <si>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</si>
  <si>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</si>
  <si>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</si>
  <si>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</si>
  <si>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</si>
  <si>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</si>
  <si>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</si>
  <si>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</si>
  <si>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</si>
  <si>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</si>
  <si>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</si>
  <si>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</si>
  <si>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</si>
  <si>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</si>
  <si>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</si>
  <si>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</si>
  <si>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</si>
  <si>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</si>
  <si>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</si>
  <si>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</si>
  <si>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</si>
  <si>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</si>
  <si>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</si>
  <si>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</si>
  <si>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</si>
  <si>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</si>
  <si>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</si>
  <si>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</si>
  <si>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</si>
  <si>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</si>
  <si>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</si>
  <si>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</si>
  <si>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</si>
  <si>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</si>
  <si>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</si>
  <si>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</si>
  <si>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</si>
  <si>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</si>
  <si>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</si>
  <si>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</si>
  <si>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</si>
  <si>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</si>
  <si>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</si>
  <si>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</si>
  <si>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</si>
  <si>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</si>
  <si>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</si>
  <si>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</si>
  <si>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</si>
  <si>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</si>
  <si>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</si>
  <si>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</si>
  <si>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</si>
  <si>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</si>
  <si>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</si>
  <si>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</si>
  <si>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</si>
  <si>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</si>
  <si>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</si>
  <si>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</si>
  <si>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</si>
  <si>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</si>
  <si>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</si>
  <si>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</si>
  <si>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</si>
  <si>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</si>
  <si>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</si>
  <si>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</si>
  <si>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</si>
  <si>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</si>
  <si>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</si>
  <si>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</si>
  <si>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</si>
  <si>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</si>
  <si>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</si>
  <si>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</si>
  <si>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</si>
  <si>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</si>
  <si>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</si>
  <si>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</si>
  <si>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</si>
  <si>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</si>
  <si>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</si>
  <si>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</si>
  <si>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</si>
  <si>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</si>
  <si>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</si>
  <si>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</si>
  <si>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</si>
  <si>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</si>
  <si>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</si>
  <si>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</si>
  <si>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</si>
  <si>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</si>
  <si>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</si>
  <si>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</si>
  <si>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</si>
  <si>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</si>
  <si>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</si>
  <si>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</si>
  <si>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</si>
  <si>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</si>
  <si>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</si>
  <si>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</si>
  <si>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</si>
  <si>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</si>
  <si>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</si>
  <si>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</si>
  <si>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</si>
  <si>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</si>
  <si>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</si>
  <si>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</si>
  <si>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</si>
  <si>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</si>
  <si>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</si>
  <si>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</si>
  <si>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</si>
  <si>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</si>
  <si>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</si>
  <si>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</si>
  <si>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</si>
  <si>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</si>
  <si>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</si>
  <si>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</si>
  <si>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</si>
  <si>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</si>
  <si>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</si>
  <si>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</si>
  <si>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</si>
  <si>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</si>
  <si>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</si>
  <si>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</si>
  <si>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</si>
  <si>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</si>
  <si>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</si>
  <si>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</si>
  <si>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</si>
  <si>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</si>
  <si>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</si>
  <si>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</si>
  <si>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</si>
  <si>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</si>
  <si>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</si>
  <si>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</si>
  <si>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</si>
  <si>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</si>
  <si>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</si>
  <si>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</si>
  <si>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</si>
  <si>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</si>
  <si>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</si>
  <si>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</si>
  <si>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</si>
  <si>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</si>
  <si>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</si>
  <si>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</si>
  <si>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</si>
  <si>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</si>
  <si>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</si>
  <si>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</si>
  <si>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</si>
  <si>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</si>
  <si>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</si>
  <si>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</si>
  <si>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</si>
  <si>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</si>
  <si>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</si>
  <si>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</si>
  <si>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</si>
  <si>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</si>
  <si>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</si>
  <si>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</si>
  <si>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</si>
  <si>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</si>
  <si>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</si>
  <si>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</si>
  <si>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</si>
  <si>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</si>
  <si>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</si>
  <si>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</si>
  <si>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</si>
  <si>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</si>
  <si>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</si>
  <si>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</si>
  <si>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</si>
  <si>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</si>
  <si>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</si>
  <si>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</si>
  <si>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</si>
  <si>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</si>
  <si>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</si>
  <si>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</si>
  <si>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</si>
  <si>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</si>
  <si>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</si>
  <si>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</si>
  <si>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</si>
  <si>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</si>
  <si>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</si>
  <si>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</si>
  <si>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</si>
  <si>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</si>
  <si>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</si>
  <si>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</si>
  <si>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</si>
  <si>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</si>
  <si>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</si>
  <si>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</si>
  <si>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</si>
  <si>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</si>
  <si>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</si>
  <si>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</si>
  <si>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</si>
  <si>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</si>
  <si>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</si>
  <si>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</si>
  <si>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</si>
  <si>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</si>
  <si>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</si>
  <si>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</si>
  <si>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</si>
  <si>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</si>
  <si>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</si>
  <si>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</si>
  <si>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</si>
  <si>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</si>
  <si>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</si>
  <si>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</si>
  <si>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</si>
  <si>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</si>
  <si>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</si>
  <si>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</si>
  <si>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</si>
  <si>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</si>
  <si>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</si>
  <si>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</si>
  <si>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</si>
  <si>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</si>
  <si>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</si>
  <si>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</si>
  <si>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</si>
  <si>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</si>
  <si>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</si>
  <si>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</si>
  <si>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</si>
  <si>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</si>
  <si>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</si>
  <si>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</si>
  <si>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</si>
  <si>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</si>
  <si>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</si>
  <si>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</si>
  <si>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</si>
  <si>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</si>
  <si>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</si>
  <si>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</si>
  <si>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</si>
  <si>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</si>
  <si>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</si>
  <si>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</si>
  <si>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</si>
  <si>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</si>
  <si>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</si>
  <si>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</si>
  <si>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</si>
  <si>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</si>
  <si>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</si>
  <si>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</si>
  <si>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</si>
  <si>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</si>
  <si>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</si>
  <si>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</si>
  <si>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</si>
  <si>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</si>
  <si>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</si>
  <si>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</si>
  <si>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</si>
  <si>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</si>
  <si>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</si>
  <si>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</si>
  <si>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</si>
  <si>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</si>
  <si>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</si>
  <si>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</si>
  <si>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</si>
  <si>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</si>
  <si>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</si>
  <si>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</si>
  <si>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</si>
  <si>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</si>
  <si>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</si>
  <si>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</si>
  <si>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</si>
  <si>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</si>
  <si>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</si>
  <si>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</si>
  <si>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</si>
  <si>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</si>
  <si>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</si>
  <si>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</si>
  <si>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</si>
  <si>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</si>
  <si>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</si>
  <si>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</si>
  <si>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</si>
  <si>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</si>
  <si>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</si>
  <si>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</si>
  <si>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</si>
  <si>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</si>
  <si>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</si>
  <si>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</si>
  <si>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</si>
  <si>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</si>
  <si>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</si>
  <si>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</si>
  <si>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</si>
  <si>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</si>
  <si>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</si>
  <si>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</si>
  <si>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</si>
  <si>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</si>
  <si>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</si>
  <si>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</si>
  <si>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</si>
  <si>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</si>
  <si>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</si>
  <si>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</si>
  <si>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</si>
  <si>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</si>
  <si>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</si>
  <si>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</si>
  <si>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</si>
  <si>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</si>
  <si>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</si>
  <si>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</si>
  <si>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</si>
  <si>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</si>
  <si>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</si>
  <si>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</si>
  <si>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</si>
  <si>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</si>
  <si>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</si>
  <si>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</si>
  <si>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</si>
  <si>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</si>
  <si>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</si>
  <si>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</si>
  <si>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</si>
  <si>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</si>
  <si>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</si>
  <si>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</si>
  <si>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</si>
  <si>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</si>
  <si>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</si>
  <si>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</si>
  <si>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</si>
  <si>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</si>
  <si>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</si>
  <si>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</si>
  <si>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</si>
  <si>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</si>
  <si>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</si>
  <si>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</si>
  <si>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</si>
  <si>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</si>
  <si>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</si>
  <si>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</si>
  <si>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</si>
  <si>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</si>
  <si>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</si>
  <si>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</si>
  <si>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</si>
  <si>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</si>
  <si>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</si>
  <si>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</si>
  <si>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</si>
  <si>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</si>
  <si>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</si>
  <si>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</si>
  <si>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</si>
  <si>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</si>
  <si>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</si>
  <si>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</si>
  <si>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</si>
  <si>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</si>
  <si>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</si>
  <si>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</si>
  <si>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</si>
  <si>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</si>
  <si>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</si>
  <si>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</si>
  <si>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</si>
  <si>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</si>
  <si>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</si>
  <si>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</si>
  <si>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</si>
  <si>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</si>
  <si>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</si>
  <si>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</si>
  <si>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</si>
  <si>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</si>
  <si>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</si>
  <si>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</si>
  <si>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</si>
  <si>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</si>
  <si>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</si>
  <si>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</si>
  <si>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</si>
  <si>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</si>
  <si>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</si>
  <si>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</si>
  <si>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</si>
  <si>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</si>
  <si>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</si>
  <si>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</si>
  <si>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</si>
  <si>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</si>
  <si>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</si>
  <si>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</si>
  <si>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</si>
  <si>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</si>
  <si>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</si>
  <si>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</si>
  <si>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</si>
  <si>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</si>
  <si>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</si>
  <si>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</si>
  <si>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</si>
  <si>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</si>
  <si>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</si>
  <si>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</si>
  <si>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</si>
  <si>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</si>
  <si>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</si>
  <si>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</si>
  <si>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</si>
  <si>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</si>
  <si>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</si>
  <si>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</si>
  <si>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</si>
  <si>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</si>
  <si>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</si>
  <si>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</si>
  <si>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</si>
  <si>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</si>
  <si>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</si>
  <si>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</si>
  <si>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</si>
  <si>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</si>
  <si>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</si>
  <si>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</si>
  <si>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</si>
  <si>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</si>
  <si>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</si>
  <si>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</si>
  <si>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</si>
  <si>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</si>
  <si>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</si>
  <si>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</si>
  <si>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</si>
  <si>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</si>
  <si>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</si>
  <si>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</si>
  <si>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</si>
  <si>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</si>
  <si>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</si>
  <si>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</si>
  <si>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</si>
  <si>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</si>
  <si>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</si>
  <si>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</si>
  <si>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</si>
  <si>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</si>
  <si>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</si>
  <si>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</si>
  <si>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</si>
  <si>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</si>
  <si>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</si>
  <si>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</si>
  <si>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</si>
  <si>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</si>
  <si>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</si>
  <si>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</si>
  <si>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</si>
  <si>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</si>
  <si>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</si>
  <si>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</si>
  <si>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</si>
  <si>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</si>
  <si>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</si>
  <si>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</si>
  <si>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</si>
  <si>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</si>
  <si>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</si>
  <si>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</si>
  <si>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</si>
  <si>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</si>
  <si>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</si>
  <si>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</si>
  <si>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</si>
  <si>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</si>
  <si>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</si>
  <si>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</si>
  <si>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</si>
  <si>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</si>
  <si>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</si>
  <si>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</si>
  <si>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</si>
  <si>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</si>
  <si>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</si>
  <si>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</si>
  <si>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</si>
  <si>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</si>
  <si>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</si>
  <si>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</si>
  <si>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</si>
  <si>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</si>
  <si>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</si>
  <si>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</si>
  <si>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</si>
  <si>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</si>
  <si>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</si>
  <si>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</si>
  <si>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</si>
  <si>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</si>
  <si>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</si>
  <si>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</si>
  <si>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</si>
  <si>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</si>
  <si>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</si>
  <si>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</si>
  <si>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</si>
  <si>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</si>
  <si>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</si>
  <si>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</si>
  <si>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</si>
  <si>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</si>
  <si>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</si>
  <si>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</si>
  <si>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</si>
  <si>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</si>
  <si>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</si>
  <si>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</si>
  <si>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</si>
  <si>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</si>
  <si>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</si>
  <si>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</si>
  <si>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</si>
  <si>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</si>
  <si>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</si>
  <si>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</si>
  <si>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</si>
  <si>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</si>
  <si>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</si>
  <si>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</si>
  <si>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</si>
  <si>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</si>
  <si>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</si>
  <si>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</si>
  <si>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</si>
  <si>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</si>
  <si>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</si>
  <si>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</si>
  <si>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</si>
  <si>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</si>
  <si>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</si>
  <si>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</si>
  <si>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</si>
  <si>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</si>
  <si>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</si>
  <si>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</si>
  <si>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</si>
  <si>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</si>
  <si>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</si>
  <si>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</si>
  <si>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</si>
  <si>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</si>
  <si>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</si>
  <si>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</si>
  <si>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</si>
  <si>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</si>
  <si>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</si>
  <si>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</si>
  <si>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</si>
  <si>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</si>
  <si>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</si>
  <si>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</si>
  <si>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</si>
  <si>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</si>
  <si>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</si>
  <si>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</si>
  <si>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</si>
  <si>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</si>
  <si>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</si>
  <si>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</si>
  <si>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</si>
  <si>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</si>
  <si>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</si>
  <si>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</si>
  <si>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</si>
  <si>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</si>
  <si>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</si>
  <si>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</si>
  <si>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</si>
  <si>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</si>
  <si>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</si>
  <si>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</si>
  <si>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</si>
  <si>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</si>
  <si>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</si>
  <si>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</si>
  <si>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</si>
  <si>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</si>
  <si>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</si>
  <si>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</si>
  <si>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</si>
  <si>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</si>
  <si>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</si>
  <si>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</si>
  <si>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</si>
  <si>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</si>
  <si>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</si>
  <si>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</si>
  <si>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</si>
  <si>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</si>
  <si>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</si>
  <si>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</si>
  <si>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</si>
  <si>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</si>
  <si>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</si>
  <si>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</si>
  <si>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</si>
  <si>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</si>
  <si>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</si>
  <si>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</si>
  <si>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</si>
  <si>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</si>
  <si>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</si>
  <si>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</si>
  <si>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</si>
  <si>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</si>
  <si>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</si>
  <si>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</si>
  <si>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</si>
  <si>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</si>
  <si>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</si>
  <si>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</si>
  <si>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</si>
  <si>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</si>
  <si>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</si>
  <si>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</si>
  <si>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</si>
  <si>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</si>
  <si>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</si>
  <si>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</si>
  <si>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</si>
  <si>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</si>
  <si>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</si>
  <si>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</si>
  <si>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</si>
  <si>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</si>
  <si>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</si>
  <si>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</si>
  <si>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</si>
  <si>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</si>
  <si>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</si>
  <si>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</si>
  <si>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</si>
  <si>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</si>
  <si>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</si>
  <si>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</si>
  <si>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</si>
  <si>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</si>
  <si>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</si>
  <si>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</si>
  <si>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</si>
  <si>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</si>
  <si>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</si>
  <si>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</si>
  <si>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</si>
  <si>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</si>
  <si>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</si>
  <si>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</si>
  <si>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</si>
  <si>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</si>
  <si>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</si>
  <si>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</si>
  <si>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</si>
  <si>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</si>
  <si>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</si>
  <si>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</si>
  <si>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</si>
  <si>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</si>
  <si>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</si>
  <si>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</si>
  <si>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</si>
  <si>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</si>
  <si>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</si>
  <si>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</si>
  <si>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</si>
  <si>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</si>
  <si>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</si>
  <si>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</si>
  <si>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</si>
  <si>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</si>
  <si>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</si>
  <si>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</si>
  <si>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</si>
  <si>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</si>
  <si>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</si>
  <si>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</si>
  <si>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</si>
  <si>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</si>
  <si>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</si>
  <si>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</si>
  <si>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</si>
  <si>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</si>
  <si>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</si>
  <si>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</si>
  <si>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</si>
  <si>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</si>
  <si>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</si>
  <si>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</si>
  <si>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</si>
  <si>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</si>
  <si>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</si>
  <si>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</si>
  <si>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</si>
  <si>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</si>
  <si>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</si>
  <si>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</si>
  <si>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</si>
  <si>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</si>
  <si>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</si>
  <si>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</si>
  <si>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</si>
  <si>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</si>
  <si>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</si>
  <si>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</si>
  <si>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</si>
  <si>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</si>
  <si>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</si>
  <si>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</si>
  <si>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</si>
  <si>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</si>
  <si>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</si>
  <si>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</si>
  <si>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</si>
  <si>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</si>
  <si>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</si>
  <si>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</si>
  <si>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</si>
  <si>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</si>
  <si>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</si>
  <si>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</si>
  <si>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</si>
  <si>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</si>
  <si>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</si>
  <si>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</si>
  <si>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</si>
  <si>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</si>
  <si>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</si>
  <si>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</si>
  <si>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</si>
  <si>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</si>
  <si>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</si>
  <si>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</si>
  <si>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</si>
  <si>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</si>
  <si>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</si>
  <si>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</si>
  <si>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</si>
  <si>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</si>
  <si>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</si>
  <si>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</si>
  <si>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</si>
  <si>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</si>
  <si>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</si>
  <si>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</si>
  <si>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</si>
  <si>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</si>
  <si>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</si>
  <si>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</si>
  <si>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</si>
  <si>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</si>
  <si>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</si>
  <si>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</si>
  <si>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</si>
  <si>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</si>
  <si>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</si>
  <si>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</si>
  <si>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</si>
  <si>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</si>
  <si>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</si>
  <si>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</si>
  <si>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</si>
  <si>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</si>
  <si>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</si>
  <si>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</si>
  <si>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</si>
  <si>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</si>
  <si>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</si>
  <si>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</si>
  <si>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</si>
  <si>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</si>
  <si>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</si>
  <si>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</si>
  <si>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</si>
  <si>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</si>
  <si>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</si>
  <si>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</si>
  <si>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</si>
  <si>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</si>
  <si>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</si>
  <si>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</si>
  <si>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</si>
  <si>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</si>
  <si>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</si>
  <si>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</si>
  <si>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</si>
  <si>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</si>
  <si>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</si>
  <si>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</si>
  <si>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</si>
  <si>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</si>
  <si>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</si>
  <si>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</si>
  <si>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</si>
  <si>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</si>
  <si>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</si>
  <si>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</si>
  <si>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</si>
  <si>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</si>
  <si>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</si>
  <si>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</si>
  <si>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</si>
  <si>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</si>
  <si>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</si>
  <si>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</si>
  <si>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</si>
  <si>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</si>
  <si>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</si>
  <si>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</si>
  <si>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</si>
  <si>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</si>
  <si>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</si>
  <si>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</si>
  <si>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</si>
  <si>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</si>
  <si>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</si>
  <si>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</si>
  <si>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</si>
  <si>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</si>
  <si>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</si>
  <si>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</si>
  <si>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</si>
  <si>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</si>
  <si>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</si>
  <si>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</si>
  <si>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</si>
  <si>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</si>
  <si>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</si>
  <si>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</si>
  <si>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</si>
  <si>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</si>
  <si>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</si>
  <si>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</si>
  <si>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</si>
  <si>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</si>
  <si>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</si>
  <si>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</si>
  <si>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</si>
  <si>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</si>
  <si>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</si>
  <si>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</si>
  <si>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</si>
  <si>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</si>
  <si>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</si>
  <si>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</si>
  <si>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</si>
  <si>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</si>
  <si>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</si>
  <si>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</si>
  <si>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</si>
  <si>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</si>
  <si>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</si>
  <si>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</si>
  <si>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</si>
  <si>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</si>
  <si>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</si>
  <si>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</si>
  <si>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</si>
  <si>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</si>
  <si>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</si>
  <si>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</si>
  <si>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</si>
  <si>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</si>
  <si>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</si>
  <si>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</si>
  <si>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</si>
  <si>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</si>
  <si>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</si>
  <si>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</si>
  <si>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</si>
  <si>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</si>
  <si>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</si>
  <si>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</si>
  <si>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</si>
  <si>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</si>
  <si>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</si>
  <si>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</si>
  <si>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</si>
  <si>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</si>
  <si>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</si>
  <si>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</si>
  <si>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</si>
  <si>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</si>
  <si>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</si>
  <si>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</si>
  <si>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</si>
  <si>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</si>
  <si>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</si>
  <si>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</si>
  <si>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</si>
  <si>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</si>
  <si>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</si>
  <si>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</si>
  <si>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</si>
  <si>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</si>
  <si>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</si>
  <si>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</si>
  <si>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</si>
  <si>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</si>
  <si>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</si>
  <si>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</si>
  <si>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</si>
  <si>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</si>
  <si>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</si>
  <si>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</si>
  <si>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</si>
  <si>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</si>
  <si>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</si>
  <si>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</si>
  <si>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</si>
  <si>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</si>
  <si>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</si>
  <si>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</si>
  <si>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</si>
  <si>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</si>
  <si>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</si>
  <si>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</si>
  <si>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</si>
  <si>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</si>
  <si>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</si>
  <si>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</si>
  <si>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</si>
  <si>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</si>
  <si>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</si>
  <si>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</si>
  <si>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</si>
  <si>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</si>
  <si>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</si>
  <si>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</si>
  <si>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</si>
  <si>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</si>
  <si>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</si>
  <si>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</si>
  <si>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</si>
  <si>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</si>
  <si>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</si>
  <si>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</si>
  <si>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</si>
  <si>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</si>
  <si>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</si>
  <si>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</si>
  <si>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</si>
  <si>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</si>
  <si>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</si>
  <si>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</si>
  <si>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</si>
  <si>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</si>
  <si>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</si>
  <si>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</si>
  <si>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</si>
  <si>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</si>
  <si>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</si>
  <si>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</si>
  <si>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</si>
  <si>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</si>
  <si>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</si>
  <si>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</si>
  <si>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</si>
  <si>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</si>
  <si>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</si>
  <si>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</si>
  <si>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</si>
  <si>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</si>
  <si>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</si>
  <si>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</si>
  <si>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</si>
  <si>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</si>
  <si>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</si>
  <si>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</si>
  <si>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</si>
  <si>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</si>
  <si>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</si>
  <si>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</si>
  <si>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</si>
  <si>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</si>
  <si>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</si>
  <si>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</si>
  <si>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</si>
  <si>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</si>
  <si>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</si>
  <si>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</si>
  <si>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</si>
  <si>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</si>
  <si>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</si>
  <si>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</si>
  <si>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</si>
  <si>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</si>
  <si>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</si>
  <si>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</si>
  <si>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</si>
  <si>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</si>
  <si>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</si>
  <si>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</si>
  <si>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</si>
  <si>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</si>
  <si>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</si>
  <si>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</si>
  <si>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</si>
  <si>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</si>
  <si>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</si>
  <si>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</si>
  <si>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</si>
  <si>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</si>
  <si>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</si>
  <si>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</si>
  <si>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</si>
  <si>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</si>
  <si>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</si>
  <si>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</si>
  <si>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</si>
  <si>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</si>
  <si>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</si>
  <si>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</si>
  <si>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</si>
  <si>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</si>
  <si>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</si>
  <si>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</si>
  <si>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</si>
  <si>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</si>
  <si>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</si>
  <si>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</si>
  <si>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</si>
  <si>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</si>
  <si>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</si>
  <si>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</si>
  <si>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</si>
  <si>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</si>
  <si>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</si>
  <si>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</si>
  <si>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</si>
  <si>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</si>
  <si>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</si>
  <si>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</si>
  <si>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</si>
  <si>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</si>
  <si>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</si>
  <si>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</si>
  <si>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</si>
  <si>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</si>
  <si>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</si>
  <si>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</si>
  <si>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</si>
  <si>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</si>
  <si>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</si>
  <si>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</si>
  <si>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</si>
  <si>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</si>
  <si>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</si>
  <si>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</si>
  <si>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</si>
  <si>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</si>
  <si>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</si>
  <si>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</si>
  <si>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</si>
  <si>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</si>
  <si>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</si>
  <si>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</si>
  <si>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</si>
  <si>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</si>
  <si>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</si>
  <si>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</si>
  <si>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</si>
  <si>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</si>
  <si>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</si>
  <si>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</si>
  <si>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</si>
  <si>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</si>
  <si>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</si>
  <si>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</si>
  <si>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</si>
  <si>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</si>
  <si>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</si>
  <si>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</si>
  <si>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</si>
  <si>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</si>
  <si>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</si>
  <si>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</si>
  <si>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</si>
  <si>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</si>
  <si>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</si>
  <si>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</si>
  <si>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</si>
  <si>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</si>
  <si>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</si>
  <si>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</si>
  <si>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</si>
  <si>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</si>
  <si>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</si>
  <si>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</si>
  <si>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</si>
  <si>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</si>
  <si>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</si>
  <si>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</si>
  <si>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</si>
  <si>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</si>
  <si>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</si>
  <si>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</si>
  <si>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</si>
  <si>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</si>
  <si>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</si>
  <si>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</si>
  <si>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</si>
  <si>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</si>
  <si>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</si>
  <si>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</si>
  <si>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</si>
  <si>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</si>
  <si>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</si>
  <si>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</si>
  <si>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</si>
  <si>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</si>
  <si>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</si>
  <si>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</si>
  <si>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</si>
  <si>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</si>
  <si>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</si>
  <si>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</si>
  <si>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</si>
  <si>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</si>
  <si>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</si>
  <si>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</si>
  <si>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</si>
  <si>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</si>
  <si>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</si>
  <si>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</si>
  <si>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</si>
  <si>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</si>
  <si>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</si>
  <si>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</si>
  <si>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</si>
  <si>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</si>
  <si>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</si>
  <si>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</si>
  <si>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</si>
  <si>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</si>
  <si>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</si>
  <si>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</si>
  <si>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</si>
  <si>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</si>
  <si>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</si>
  <si>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</si>
  <si>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</si>
  <si>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</si>
  <si>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</si>
  <si>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</si>
  <si>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</si>
  <si>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</si>
  <si>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</si>
  <si>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</si>
  <si>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</si>
  <si>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</si>
  <si>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</si>
  <si>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</si>
  <si>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</si>
  <si>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</si>
  <si>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</si>
  <si>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</si>
  <si>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</si>
  <si>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</si>
  <si>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</si>
  <si>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</si>
  <si>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</si>
  <si>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</si>
  <si>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</si>
  <si>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</si>
  <si>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</si>
  <si>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</si>
  <si>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</si>
  <si>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</si>
  <si>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</si>
  <si>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</si>
  <si>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</si>
  <si>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</si>
  <si>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</si>
  <si>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</si>
  <si>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</si>
  <si>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</si>
  <si>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</si>
  <si>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</si>
  <si>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</si>
  <si>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</si>
  <si>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</si>
  <si>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</si>
  <si>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</si>
  <si>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</si>
  <si>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</si>
  <si>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</si>
  <si>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</si>
  <si>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</si>
  <si>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</si>
  <si>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</si>
  <si>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</si>
  <si>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</si>
  <si>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</si>
  <si>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</si>
  <si>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</si>
  <si>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</si>
  <si>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</si>
  <si>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</si>
  <si>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</si>
  <si>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</si>
  <si>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</si>
  <si>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</si>
  <si>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</si>
  <si>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</si>
  <si>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</si>
  <si>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</si>
  <si>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</si>
  <si>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</si>
  <si>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</si>
  <si>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</si>
  <si>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</si>
  <si>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</si>
  <si>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</si>
  <si>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</si>
  <si>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</si>
  <si>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</si>
  <si>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</si>
  <si>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</si>
  <si>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</si>
  <si>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</si>
  <si>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</si>
  <si>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</si>
  <si>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</si>
  <si>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</si>
  <si>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</si>
  <si>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</si>
  <si>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</si>
  <si>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</si>
  <si>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</si>
  <si>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</si>
  <si>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</si>
  <si>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</si>
  <si>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</si>
  <si>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</si>
  <si>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</si>
  <si>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</si>
  <si>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</si>
  <si>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</si>
  <si>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</si>
  <si>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</si>
  <si>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</si>
  <si>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</si>
  <si>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</si>
  <si>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</si>
  <si>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</si>
  <si>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</si>
  <si>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</si>
  <si>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</si>
  <si>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</si>
  <si>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</si>
  <si>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</si>
  <si>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</si>
  <si>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</si>
  <si>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</si>
  <si>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</si>
  <si>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</si>
  <si>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</si>
  <si>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</si>
  <si>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</si>
  <si>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</si>
  <si>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</si>
  <si>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</si>
  <si>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</si>
  <si>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</si>
  <si>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</si>
  <si>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</si>
  <si>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</si>
  <si>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</si>
  <si>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</si>
  <si>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</si>
  <si>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</si>
  <si>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</si>
  <si>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</si>
  <si>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</si>
  <si>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</si>
  <si>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</si>
  <si>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</si>
  <si>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</si>
  <si>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</si>
  <si>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</si>
  <si>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</si>
  <si>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</si>
  <si>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</si>
  <si>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</si>
  <si>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</si>
  <si>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</si>
  <si>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</si>
  <si>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</si>
  <si>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</si>
  <si>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</si>
  <si>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</si>
  <si>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</si>
  <si>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</si>
  <si>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</si>
  <si>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</si>
  <si>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</si>
  <si>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</si>
  <si>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</si>
  <si>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</si>
  <si>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</si>
  <si>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</si>
  <si>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</si>
  <si>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</si>
  <si>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</si>
  <si>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</si>
  <si>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</si>
  <si>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</si>
  <si>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</si>
  <si>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</si>
  <si>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</si>
  <si>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</si>
  <si>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</si>
  <si>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</si>
  <si>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</si>
  <si>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</si>
  <si>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</si>
  <si>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</si>
  <si>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</si>
  <si>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</si>
  <si>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</si>
  <si>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</si>
  <si>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</si>
  <si>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</si>
  <si>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</si>
  <si>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</si>
  <si>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</si>
  <si>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</si>
  <si>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</si>
  <si>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</si>
  <si>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</si>
  <si>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</si>
  <si>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</si>
  <si>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</si>
  <si>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</si>
  <si>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</si>
  <si>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</si>
  <si>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</si>
  <si>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</si>
  <si>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</si>
  <si>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</si>
  <si>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</si>
  <si>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</si>
  <si>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</si>
  <si>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</si>
  <si>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</si>
  <si>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</si>
  <si>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</si>
  <si>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</si>
  <si>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</si>
  <si>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</si>
  <si>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</si>
  <si>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</si>
  <si>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</si>
  <si>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</si>
  <si>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</si>
  <si>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</si>
  <si>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</si>
  <si>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</si>
  <si>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</si>
  <si>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</si>
  <si>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</si>
  <si>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</si>
  <si>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</si>
  <si>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</si>
  <si>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</si>
  <si>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</si>
  <si>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</si>
  <si>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</si>
  <si>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</si>
  <si>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</si>
  <si>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</si>
  <si>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</si>
  <si>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</si>
  <si>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</si>
  <si>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</si>
  <si>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</si>
  <si>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</si>
  <si>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</si>
  <si>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</si>
  <si>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</si>
  <si>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</si>
  <si>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</si>
  <si>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</si>
  <si>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</si>
  <si>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</si>
  <si>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</si>
  <si>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</si>
  <si>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</si>
  <si>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</si>
  <si>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</si>
  <si>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</si>
  <si>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</si>
  <si>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</si>
  <si>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</si>
  <si>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</si>
  <si>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</si>
  <si>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</si>
  <si>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</si>
  <si>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</si>
  <si>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</si>
  <si>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</si>
  <si>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</si>
  <si>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</si>
  <si>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</si>
  <si>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</si>
  <si>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</si>
  <si>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</si>
  <si>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</si>
  <si>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</si>
  <si>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</si>
  <si>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</si>
  <si>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</si>
  <si>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</si>
  <si>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</si>
  <si>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</si>
  <si>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</si>
  <si>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</si>
  <si>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</si>
  <si>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</si>
  <si>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</si>
  <si>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</si>
  <si>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</si>
  <si>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</si>
  <si>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</si>
  <si>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</si>
  <si>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</si>
  <si>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</si>
  <si>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</si>
  <si>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</si>
  <si>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</si>
  <si>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</si>
  <si>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</si>
  <si>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</si>
  <si>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</si>
  <si>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</si>
  <si>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</si>
  <si>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</si>
  <si>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</si>
  <si>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</si>
  <si>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</si>
  <si>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</si>
  <si>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</si>
  <si>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</si>
  <si>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</si>
  <si>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</si>
  <si>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</si>
  <si>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</si>
  <si>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</si>
  <si>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</si>
  <si>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</si>
  <si>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</si>
  <si>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</si>
  <si>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</si>
  <si>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</si>
  <si>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</si>
  <si>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</si>
  <si>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</si>
  <si>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</si>
  <si>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</si>
  <si>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</si>
  <si>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</si>
  <si>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</si>
  <si>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</si>
  <si>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</si>
  <si>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</si>
  <si>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</si>
  <si>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</si>
  <si>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</si>
  <si>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</si>
  <si>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</si>
  <si>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</si>
  <si>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</si>
  <si>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</si>
  <si>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</si>
  <si>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</si>
  <si>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</si>
  <si>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</si>
  <si>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</si>
  <si>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</si>
  <si>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</si>
  <si>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</si>
  <si>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</si>
  <si>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</si>
  <si>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</si>
  <si>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</si>
  <si>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</si>
  <si>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</si>
  <si>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</si>
  <si>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</si>
  <si>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</si>
  <si>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</si>
  <si>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</si>
  <si>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</si>
  <si>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</si>
  <si>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</si>
  <si>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</si>
  <si>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</si>
  <si>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</si>
  <si>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</si>
  <si>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</si>
  <si>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</si>
  <si>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</si>
  <si>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</si>
  <si>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</si>
  <si>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</si>
  <si>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</si>
  <si>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</si>
  <si>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</si>
  <si>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</si>
  <si>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</si>
  <si>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</si>
  <si>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</si>
  <si>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</si>
  <si>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</si>
  <si>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</si>
  <si>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</si>
  <si>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</si>
  <si>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</si>
  <si>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</si>
  <si>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</si>
  <si>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</si>
  <si>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</si>
  <si>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</si>
  <si>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</si>
  <si>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</si>
  <si>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</si>
  <si>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</si>
  <si>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</si>
  <si>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</si>
  <si>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</si>
  <si>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</si>
  <si>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</si>
  <si>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</si>
  <si>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</si>
  <si>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</si>
  <si>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</si>
  <si>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</si>
  <si>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</si>
  <si>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</si>
  <si>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</si>
  <si>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</si>
  <si>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</si>
  <si>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</si>
  <si>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</si>
  <si>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</si>
  <si>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</si>
  <si>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</si>
  <si>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</si>
  <si>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</si>
  <si>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</si>
  <si>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</si>
  <si>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</si>
  <si>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</si>
  <si>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</si>
  <si>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</si>
  <si>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</si>
  <si>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</si>
  <si>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</si>
  <si>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</si>
  <si>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</si>
  <si>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</si>
  <si>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</si>
  <si>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</si>
  <si>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</si>
  <si>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</si>
  <si>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</si>
  <si>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</si>
  <si>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</si>
  <si>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</si>
  <si>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</si>
  <si>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</si>
  <si>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</si>
  <si>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</si>
  <si>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</si>
  <si>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</si>
  <si>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</si>
  <si>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</si>
  <si>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</si>
  <si>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</si>
  <si>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</si>
  <si>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</si>
  <si>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</si>
  <si>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</si>
  <si>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</si>
  <si>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</si>
  <si>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</si>
  <si>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</si>
  <si>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</si>
  <si>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</si>
  <si>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</si>
  <si>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</si>
  <si>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</si>
  <si>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</si>
  <si>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</si>
  <si>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</si>
  <si>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</si>
  <si>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</si>
  <si>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</si>
  <si>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</si>
  <si>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</si>
  <si>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</si>
  <si>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</si>
  <si>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</si>
  <si>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</si>
  <si>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</si>
  <si>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</si>
  <si>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</si>
  <si>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</si>
  <si>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</si>
  <si>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</si>
  <si>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</si>
  <si>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</si>
  <si>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</si>
  <si>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</si>
  <si>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</si>
  <si>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</si>
  <si>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</si>
  <si>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</si>
  <si>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</si>
  <si>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</si>
  <si>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</si>
  <si>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</si>
  <si>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</si>
  <si>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</si>
  <si>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</si>
  <si>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</si>
  <si>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</si>
  <si>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</si>
  <si>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</si>
  <si>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</si>
  <si>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</si>
  <si>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</si>
  <si>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</si>
  <si>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</si>
  <si>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</si>
  <si>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</si>
  <si>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</si>
  <si>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</si>
  <si>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</si>
  <si>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</si>
  <si>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</si>
  <si>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</si>
  <si>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</si>
  <si>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</si>
  <si>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</si>
  <si>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</si>
  <si>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</si>
  <si>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</si>
  <si>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</si>
  <si>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</si>
  <si>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</si>
  <si>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</si>
  <si>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</si>
  <si>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</si>
  <si>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</si>
  <si>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</si>
  <si>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</si>
  <si>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</si>
  <si>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</si>
  <si>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</si>
  <si>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</si>
  <si>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</si>
  <si>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</si>
  <si>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</si>
  <si>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</si>
  <si>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</si>
  <si>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</si>
  <si>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</si>
  <si>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</si>
  <si>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</si>
  <si>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</si>
  <si>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</si>
  <si>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</si>
  <si>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</si>
  <si>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</si>
  <si>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</si>
  <si>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</si>
  <si>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</si>
  <si>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</si>
  <si>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</si>
  <si>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</si>
  <si>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</si>
  <si>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</si>
  <si>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</si>
  <si>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</si>
  <si>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</si>
  <si>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</si>
  <si>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</si>
  <si>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</si>
  <si>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</si>
  <si>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</si>
  <si>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</si>
  <si>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</si>
  <si>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</si>
  <si>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</si>
  <si>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</si>
  <si>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</si>
  <si>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</si>
  <si>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</si>
  <si>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</si>
  <si>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</si>
  <si>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</si>
  <si>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</si>
  <si>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</si>
  <si>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</si>
  <si>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</si>
  <si>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</si>
  <si>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</si>
  <si>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</si>
  <si>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</si>
  <si>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</si>
  <si>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</si>
  <si>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</si>
  <si>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</si>
  <si>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</si>
  <si>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</si>
  <si>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</si>
  <si>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</si>
  <si>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</si>
  <si>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</si>
  <si>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</si>
  <si>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</si>
  <si>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</si>
  <si>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</si>
  <si>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</si>
  <si>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</si>
  <si>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</si>
  <si>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</si>
  <si>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</si>
  <si>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</si>
  <si>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</si>
  <si>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</si>
  <si>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</si>
  <si>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</si>
  <si>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</si>
  <si>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</si>
  <si>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</si>
  <si>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</si>
  <si>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</si>
  <si>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</si>
  <si>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</si>
  <si>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</si>
  <si>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</si>
  <si>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</si>
  <si>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</si>
  <si>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</si>
  <si>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</si>
  <si>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</si>
  <si>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</si>
  <si>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</si>
  <si>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</si>
  <si>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</si>
  <si>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</si>
  <si>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</si>
  <si>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</si>
  <si>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</si>
  <si>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</si>
  <si>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</si>
  <si>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</si>
  <si>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</si>
  <si>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</si>
  <si>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</si>
  <si>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</si>
  <si>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</si>
  <si>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</si>
  <si>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</si>
  <si>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</si>
  <si>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</si>
  <si>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</si>
  <si>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</si>
  <si>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</si>
  <si>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</si>
  <si>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</si>
  <si>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</si>
  <si>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</si>
  <si>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</si>
  <si>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</si>
  <si>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</si>
  <si>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</si>
  <si>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</si>
  <si>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</si>
  <si>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</si>
  <si>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</si>
  <si>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</si>
  <si>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</si>
  <si>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</si>
  <si>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</si>
  <si>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</si>
  <si>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</si>
  <si>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</si>
  <si>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</si>
  <si>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</si>
  <si>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</si>
  <si>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</si>
  <si>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</si>
  <si>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</si>
  <si>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</si>
  <si>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</si>
  <si>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</si>
  <si>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</si>
  <si>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</si>
  <si>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</si>
  <si>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</si>
  <si>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</si>
  <si>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</si>
  <si>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</si>
  <si>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</si>
  <si>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</si>
  <si>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</si>
  <si>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</si>
  <si>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</si>
  <si>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</si>
  <si>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</si>
  <si>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</si>
  <si>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</si>
  <si>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</si>
  <si>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</si>
  <si>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</si>
  <si>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</si>
  <si>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</si>
  <si>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</si>
  <si>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</si>
  <si>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</si>
  <si>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</si>
  <si>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</si>
  <si>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</si>
  <si>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</si>
  <si>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</si>
  <si>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</si>
  <si>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</si>
  <si>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</si>
  <si>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</si>
  <si>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</si>
  <si>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</si>
  <si>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</si>
  <si>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</si>
  <si>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</si>
  <si>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</si>
  <si>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</si>
  <si>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</si>
  <si>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</si>
  <si>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</si>
  <si>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</si>
  <si>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</si>
  <si>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</si>
  <si>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</si>
  <si>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</si>
  <si>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</si>
  <si>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</si>
  <si>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</si>
  <si>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</si>
  <si>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</si>
  <si>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</si>
  <si>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</si>
  <si>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</si>
  <si>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</si>
  <si>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</si>
  <si>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</si>
  <si>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</si>
  <si>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</si>
  <si>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</si>
  <si>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</si>
  <si>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</si>
  <si>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</si>
  <si>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</si>
  <si>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</si>
  <si>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</si>
  <si>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</si>
  <si>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</si>
  <si>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</si>
  <si>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</si>
  <si>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</si>
  <si>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</si>
  <si>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</si>
  <si>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</si>
  <si>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</si>
  <si>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</si>
  <si>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</si>
  <si>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</si>
  <si>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</si>
  <si>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</si>
  <si>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</si>
  <si>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</si>
  <si>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</si>
  <si>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</si>
  <si>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</si>
  <si>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</si>
  <si>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</si>
  <si>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</si>
  <si>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</si>
  <si>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</si>
  <si>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</si>
  <si>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</si>
  <si>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</si>
  <si>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</si>
  <si>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</si>
  <si>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</si>
  <si>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</si>
  <si>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</si>
  <si>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</si>
  <si>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</si>
  <si>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</si>
  <si>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</si>
  <si>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</si>
  <si>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</si>
  <si>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</si>
  <si>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</si>
  <si>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</si>
  <si>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</si>
  <si>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</si>
  <si>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</si>
  <si>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</si>
  <si>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</si>
  <si>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</si>
  <si>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</si>
  <si>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</si>
  <si>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</si>
  <si>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</si>
  <si>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</si>
  <si>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</si>
  <si>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</si>
  <si>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</si>
  <si>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</si>
  <si>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</si>
  <si>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</si>
  <si>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</si>
  <si>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</si>
  <si>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</si>
  <si>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</si>
  <si>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</si>
  <si>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</si>
  <si>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</si>
  <si>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</si>
  <si>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</si>
  <si>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</si>
  <si>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</si>
  <si>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</si>
  <si>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</si>
  <si>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</si>
  <si>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</si>
  <si>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</si>
  <si>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</si>
  <si>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</si>
  <si>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</si>
  <si>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</si>
  <si>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</si>
  <si>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</si>
  <si>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</si>
  <si>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</si>
  <si>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</si>
  <si>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</si>
  <si>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</si>
  <si>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</si>
  <si>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</si>
  <si>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</si>
  <si>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</si>
  <si>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</si>
  <si>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</si>
  <si>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</si>
  <si>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</si>
  <si>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</si>
  <si>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</si>
  <si>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</si>
  <si>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</si>
  <si>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</si>
  <si>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</si>
  <si>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</si>
  <si>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</si>
  <si>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</si>
  <si>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</si>
  <si>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</si>
  <si>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</si>
  <si>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</si>
  <si>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</si>
  <si>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</si>
  <si>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</si>
  <si>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</si>
  <si>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</si>
  <si>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</si>
  <si>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</si>
  <si>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</si>
  <si>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</si>
  <si>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</si>
  <si>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</si>
  <si>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</si>
  <si>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</si>
  <si>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</si>
  <si>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</si>
  <si>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</si>
  <si>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</si>
  <si>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</si>
  <si>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</si>
  <si>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</si>
  <si>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</si>
  <si>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</si>
  <si>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</si>
  <si>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</si>
  <si>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</si>
  <si>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</si>
  <si>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</si>
  <si>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</si>
  <si>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</si>
  <si>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</si>
  <si>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</si>
  <si>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</si>
  <si>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</si>
  <si>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</si>
  <si>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</si>
  <si>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</si>
  <si>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</si>
  <si>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</si>
  <si>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</si>
  <si>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</si>
  <si>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</si>
  <si>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</si>
  <si>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</si>
  <si>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</si>
  <si>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</si>
  <si>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</si>
  <si>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</si>
  <si>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</si>
  <si>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</si>
  <si>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</si>
  <si>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</si>
  <si>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</si>
  <si>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</si>
  <si>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</si>
  <si>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</si>
  <si>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</si>
  <si>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</si>
  <si>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</si>
  <si>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</si>
  <si>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</si>
  <si>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</si>
  <si>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</si>
  <si>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</si>
  <si>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</si>
  <si>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</si>
  <si>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</si>
  <si>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</si>
  <si>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</si>
  <si>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</si>
  <si>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</si>
  <si>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</si>
  <si>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</si>
  <si>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</si>
  <si>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</si>
  <si>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</si>
  <si>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</si>
  <si>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</si>
  <si>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</si>
  <si>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</si>
  <si>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</si>
  <si>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</si>
  <si>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</si>
  <si>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</si>
  <si>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</si>
  <si>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</si>
  <si>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</si>
  <si>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</si>
  <si>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</si>
  <si>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</si>
  <si>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</si>
  <si>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</si>
  <si>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</si>
  <si>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</si>
  <si>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</si>
  <si>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</si>
  <si>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</si>
  <si>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</si>
  <si>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</si>
  <si>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</si>
  <si>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</si>
  <si>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</si>
  <si>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</si>
  <si>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</si>
  <si>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</si>
  <si>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</si>
  <si>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</si>
  <si>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</si>
  <si>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</si>
  <si>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</si>
  <si>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</si>
  <si>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</si>
  <si>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</si>
  <si>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</si>
  <si>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</si>
  <si>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</si>
  <si>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</si>
  <si>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</si>
  <si>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</si>
  <si>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</si>
  <si>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</si>
  <si>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</si>
  <si>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</si>
  <si>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</si>
  <si>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</si>
  <si>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</si>
  <si>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</si>
  <si>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</si>
  <si>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</si>
  <si>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</si>
  <si>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</si>
  <si>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</si>
  <si>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</si>
  <si>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</si>
  <si>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</si>
  <si>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</si>
  <si>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</si>
  <si>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</si>
  <si>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</si>
  <si>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</si>
  <si>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</si>
  <si>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</si>
  <si>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</si>
  <si>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</si>
  <si>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</si>
  <si>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</si>
  <si>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</si>
  <si>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</si>
  <si>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</si>
  <si>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</si>
  <si>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</si>
  <si>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</si>
  <si>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</si>
  <si>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</si>
  <si>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</si>
  <si>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</si>
  <si>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</si>
  <si>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</si>
  <si>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</si>
  <si>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</si>
  <si>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</si>
  <si>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</si>
  <si>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</si>
  <si>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</si>
  <si>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</si>
  <si>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</si>
  <si>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</si>
  <si>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</si>
  <si>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</si>
  <si>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</si>
  <si>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</si>
  <si>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</si>
  <si>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</si>
  <si>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</si>
  <si>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</si>
  <si>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</si>
  <si>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</si>
  <si>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</si>
  <si>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</si>
  <si>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</si>
  <si>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</si>
  <si>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</si>
  <si>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</si>
  <si>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</si>
  <si>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</si>
  <si>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</si>
  <si>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</si>
  <si>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</si>
  <si>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</si>
  <si>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</si>
  <si>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</si>
  <si>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</si>
  <si>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</si>
  <si>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</si>
  <si>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</si>
  <si>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</si>
  <si>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</si>
  <si>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</si>
  <si>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</si>
  <si>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</si>
  <si>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</si>
  <si>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</si>
  <si>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</si>
  <si>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</si>
  <si>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</si>
  <si>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</si>
  <si>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</si>
  <si>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</si>
  <si>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</si>
  <si>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</si>
  <si>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</si>
  <si>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</si>
  <si>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</si>
  <si>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</si>
  <si>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</si>
  <si>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</si>
  <si>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</si>
  <si>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</si>
  <si>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</si>
  <si>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</si>
  <si>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</si>
  <si>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</si>
  <si>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</si>
  <si>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</si>
  <si>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</si>
  <si>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</si>
  <si>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</si>
  <si>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</si>
  <si>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</si>
  <si>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</si>
  <si>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</si>
  <si>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</si>
  <si>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</si>
  <si>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</si>
  <si>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</si>
  <si>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</si>
  <si>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</si>
  <si>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</si>
  <si>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</si>
  <si>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</si>
  <si>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</si>
  <si>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</si>
  <si>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</si>
  <si>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</si>
  <si>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</si>
  <si>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</si>
  <si>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</si>
  <si>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</si>
  <si>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</si>
  <si>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</si>
  <si>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</si>
  <si>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</si>
  <si>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</si>
  <si>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</si>
  <si>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</si>
  <si>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</si>
  <si>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</si>
  <si>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</si>
  <si>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</si>
  <si>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</si>
  <si>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</si>
  <si>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</si>
  <si>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</si>
  <si>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</si>
  <si>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</si>
  <si>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</si>
  <si>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</si>
  <si>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</si>
  <si>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</si>
  <si>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</si>
  <si>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</si>
  <si>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</si>
  <si>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</si>
  <si>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</si>
  <si>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</si>
  <si>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</si>
  <si>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</si>
  <si>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</si>
  <si>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</si>
  <si>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</si>
  <si>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</si>
  <si>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</si>
  <si>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</si>
  <si>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</si>
  <si>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</si>
  <si>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</si>
  <si>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</si>
  <si>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</si>
  <si>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</si>
  <si>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</si>
  <si>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</si>
  <si>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</si>
  <si>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</si>
  <si>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</si>
  <si>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</si>
  <si>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</si>
  <si>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</si>
  <si>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</si>
  <si>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</si>
  <si>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</si>
  <si>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</si>
  <si>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</si>
  <si>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</si>
  <si>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</si>
  <si>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</si>
  <si>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</si>
  <si>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</si>
  <si>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</si>
  <si>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</si>
  <si>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</si>
  <si>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</si>
  <si>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</si>
  <si>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</si>
  <si>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</si>
  <si>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</si>
  <si>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</si>
  <si>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</si>
  <si>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</si>
  <si>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</si>
  <si>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</si>
  <si>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</si>
  <si>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</si>
  <si>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</si>
  <si>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</si>
  <si>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</si>
  <si>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</si>
  <si>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</si>
  <si>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</si>
  <si>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</si>
  <si>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</si>
  <si>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</si>
  <si>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</si>
  <si>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</si>
  <si>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</si>
  <si>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</si>
  <si>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</si>
  <si>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</si>
  <si>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</si>
  <si>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</si>
  <si>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</si>
  <si>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</si>
  <si>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</si>
  <si>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</si>
  <si>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</si>
  <si>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</si>
  <si>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</si>
  <si>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</si>
  <si>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</si>
  <si>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</si>
  <si>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</si>
  <si>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</si>
  <si>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</si>
  <si>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</si>
  <si>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</si>
  <si>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</si>
  <si>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</si>
  <si>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</si>
  <si>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</si>
  <si>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</si>
  <si>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</si>
  <si>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</si>
  <si>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</si>
  <si>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</si>
  <si>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</si>
  <si>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</si>
  <si>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</si>
  <si>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</si>
  <si>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</si>
  <si>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</si>
  <si>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</si>
  <si>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</si>
  <si>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</si>
  <si>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</si>
  <si>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</si>
  <si>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</si>
  <si>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</si>
  <si>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</si>
  <si>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</si>
  <si>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</si>
  <si>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</si>
  <si>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</si>
  <si>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</si>
  <si>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</si>
  <si>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</si>
  <si>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</si>
  <si>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</si>
  <si>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</si>
  <si>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</si>
  <si>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</si>
  <si>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</si>
  <si>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</si>
  <si>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</si>
  <si>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</si>
  <si>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</si>
  <si>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</si>
  <si>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</si>
  <si>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</si>
  <si>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</si>
  <si>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</si>
  <si>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</si>
  <si>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</si>
  <si>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</si>
  <si>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</si>
  <si>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</si>
  <si>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</si>
  <si>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</si>
  <si>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</si>
  <si>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</si>
  <si>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</si>
  <si>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</si>
  <si>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</si>
  <si>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</si>
  <si>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</si>
  <si>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</si>
  <si>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</si>
  <si>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</si>
  <si>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</si>
  <si>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</si>
  <si>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</si>
  <si>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</si>
  <si>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</si>
  <si>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</si>
  <si>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</si>
  <si>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</si>
  <si>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</si>
  <si>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</si>
  <si>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</si>
  <si>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</si>
  <si>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</si>
  <si>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</si>
  <si>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</si>
  <si>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</si>
  <si>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</si>
  <si>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</si>
  <si>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</si>
  <si>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</si>
  <si>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</si>
  <si>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</si>
  <si>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</si>
  <si>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</si>
  <si>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</si>
  <si>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</si>
  <si>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</si>
  <si>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</si>
  <si>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</si>
  <si>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</si>
  <si>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</si>
  <si>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</si>
  <si>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</si>
  <si>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</si>
  <si>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</si>
  <si>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</si>
  <si>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</si>
  <si>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</si>
  <si>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</si>
  <si>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</si>
  <si>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</si>
  <si>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</si>
  <si>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</si>
  <si>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</si>
  <si>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</si>
  <si>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</si>
  <si>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</si>
  <si>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</si>
  <si>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</si>
  <si>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</si>
  <si>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</si>
  <si>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</si>
  <si>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</si>
  <si>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</si>
  <si>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</si>
  <si>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</si>
  <si>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</si>
  <si>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</si>
  <si>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</si>
  <si>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</si>
  <si>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</si>
  <si>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</si>
  <si>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</si>
  <si>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</si>
  <si>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</si>
  <si>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</si>
  <si>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</si>
  <si>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</si>
  <si>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</si>
  <si>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</si>
  <si>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</si>
  <si>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</si>
  <si>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</si>
  <si>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</si>
  <si>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</si>
  <si>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</si>
  <si>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</si>
  <si>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</si>
  <si>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</si>
  <si>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</si>
  <si>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</si>
  <si>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</si>
  <si>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</si>
  <si>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</si>
  <si>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</si>
  <si>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</si>
  <si>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</si>
  <si>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</si>
  <si>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</si>
  <si>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</si>
  <si>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</si>
  <si>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</si>
  <si>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</si>
  <si>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</si>
  <si>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</si>
  <si>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</si>
  <si>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</si>
  <si>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</si>
  <si>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</si>
  <si>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</si>
  <si>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</si>
  <si>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</si>
  <si>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</si>
  <si>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</si>
  <si>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</si>
  <si>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</si>
  <si>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</si>
  <si>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</si>
  <si>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</si>
  <si>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</si>
  <si>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</si>
  <si>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</si>
  <si>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</si>
  <si>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</si>
  <si>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</si>
  <si>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</si>
  <si>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</si>
  <si>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</si>
  <si>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</si>
  <si>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</si>
  <si>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</si>
  <si>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</si>
  <si>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</si>
  <si>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</si>
  <si>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</si>
  <si>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</si>
  <si>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</si>
  <si>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</si>
  <si>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</si>
  <si>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</si>
  <si>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</si>
  <si>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</si>
  <si>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</si>
  <si>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</si>
  <si>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</si>
  <si>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</si>
  <si>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</si>
  <si>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</si>
  <si>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</si>
  <si>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</si>
  <si>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</si>
  <si>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</si>
  <si>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</si>
  <si>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</si>
  <si>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</si>
  <si>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</si>
  <si>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</si>
  <si>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</si>
  <si>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</si>
  <si>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</si>
  <si>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</si>
  <si>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</si>
  <si>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</si>
  <si>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</si>
  <si>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</si>
  <si>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</si>
  <si>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</si>
  <si>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</si>
  <si>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</si>
  <si>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</si>
  <si>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</si>
  <si>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</si>
  <si>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</si>
  <si>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</si>
  <si>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</si>
  <si>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</si>
  <si>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</si>
  <si>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</si>
  <si>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</si>
  <si>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</si>
  <si>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</si>
  <si>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</si>
  <si>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</si>
  <si>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</si>
  <si>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</si>
  <si>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</si>
  <si>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</si>
  <si>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</si>
  <si>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</si>
  <si>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</si>
  <si>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</si>
  <si>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</si>
  <si>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</si>
  <si>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</si>
  <si>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</si>
  <si>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</si>
  <si>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</si>
  <si>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</si>
  <si>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</si>
  <si>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</si>
  <si>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</si>
  <si>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</si>
  <si>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</si>
  <si>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</si>
  <si>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</si>
  <si>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</si>
  <si>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</si>
  <si>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</si>
  <si>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</si>
  <si>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</si>
  <si>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</si>
  <si>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</si>
  <si>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</si>
  <si>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</si>
  <si>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</si>
  <si>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</si>
  <si>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</si>
  <si>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</si>
  <si>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</si>
  <si>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</si>
  <si>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</si>
  <si>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</si>
  <si>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</si>
  <si>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</si>
  <si>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</si>
  <si>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</si>
  <si>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</si>
  <si>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</si>
  <si>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</si>
  <si>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</si>
  <si>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</si>
  <si>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</si>
  <si>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</si>
  <si>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</si>
  <si>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</si>
  <si>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</si>
  <si>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</si>
  <si>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</si>
  <si>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</si>
  <si>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</si>
  <si>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</si>
  <si>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</si>
  <si>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</si>
  <si>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</si>
  <si>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</si>
  <si>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</si>
  <si>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</si>
  <si>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</si>
  <si>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</si>
  <si>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</si>
  <si>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</si>
  <si>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</si>
  <si>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</si>
  <si>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</si>
  <si>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</si>
  <si>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</si>
  <si>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</si>
  <si>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</si>
  <si>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</si>
  <si>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</si>
  <si>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</si>
  <si>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</si>
  <si>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</si>
  <si>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</si>
  <si>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</si>
  <si>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</si>
  <si>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</si>
  <si>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</si>
  <si>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</si>
  <si>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</si>
  <si>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</si>
  <si>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</si>
  <si>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</si>
  <si>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</si>
  <si>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</si>
  <si>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</si>
  <si>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</si>
  <si>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</si>
  <si>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</si>
  <si>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</si>
  <si>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</si>
  <si>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</si>
  <si>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</si>
  <si>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</si>
  <si>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</si>
  <si>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</si>
  <si>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</si>
  <si>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</si>
  <si>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</si>
  <si>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</si>
  <si>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</si>
  <si>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</si>
  <si>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</si>
  <si>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</si>
  <si>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</si>
  <si>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</si>
  <si>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</si>
  <si>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</si>
  <si>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</si>
  <si>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</si>
  <si>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</si>
  <si>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</si>
  <si>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</si>
  <si>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</si>
  <si>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</si>
  <si>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</si>
  <si>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</si>
  <si>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</si>
  <si>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</si>
  <si>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</si>
  <si>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</si>
  <si>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</si>
  <si>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</si>
  <si>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</si>
  <si>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</si>
  <si>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</si>
  <si>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</si>
  <si>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</si>
  <si>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</si>
  <si>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</si>
  <si>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</si>
  <si>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</si>
  <si>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</si>
  <si>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</si>
  <si>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</si>
  <si>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</si>
  <si>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</si>
  <si>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</si>
  <si>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</si>
  <si>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</si>
  <si>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</si>
  <si>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</si>
  <si>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</si>
  <si>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</si>
  <si>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</si>
  <si>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</si>
  <si>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</si>
  <si>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</si>
  <si>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</si>
  <si>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</si>
  <si>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</si>
  <si>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</si>
  <si>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</si>
  <si>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</si>
  <si>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</si>
  <si>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</si>
  <si>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</si>
  <si>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</si>
  <si>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</si>
  <si>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</si>
  <si>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</si>
  <si>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</si>
  <si>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</si>
  <si>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</si>
  <si>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</si>
  <si>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</si>
  <si>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</si>
  <si>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</si>
  <si>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</si>
  <si>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</si>
  <si>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</si>
  <si>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</si>
  <si>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</si>
  <si>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</si>
  <si>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</si>
  <si>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</si>
  <si>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</si>
  <si>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</si>
  <si>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</si>
  <si>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</si>
  <si>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</si>
  <si>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</si>
  <si>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</si>
  <si>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</si>
  <si>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</si>
  <si>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</si>
  <si>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</si>
  <si>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</si>
  <si>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</si>
  <si>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</si>
  <si>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</si>
  <si>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</si>
  <si>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</si>
  <si>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</si>
  <si>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</si>
  <si>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</si>
  <si>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</si>
  <si>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</si>
  <si>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</si>
  <si>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</si>
  <si>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</si>
  <si>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</si>
  <si>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</si>
  <si>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</si>
  <si>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</si>
  <si>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</si>
  <si>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</si>
  <si>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</si>
  <si>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</si>
  <si>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</si>
  <si>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</si>
  <si>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</si>
  <si>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</si>
  <si>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</si>
  <si>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</si>
  <si>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</si>
  <si>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</si>
  <si>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</si>
  <si>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</si>
  <si>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</si>
  <si>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</si>
  <si>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</si>
  <si>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</si>
  <si>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</si>
  <si>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</si>
  <si>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</si>
  <si>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</si>
  <si>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</si>
  <si>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</si>
  <si>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</si>
  <si>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</si>
  <si>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</si>
  <si>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</si>
  <si>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</si>
  <si>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</si>
  <si>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</si>
  <si>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</si>
  <si>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</si>
  <si>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</si>
  <si>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</si>
  <si>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</si>
  <si>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</si>
  <si>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</si>
  <si>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</si>
  <si>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</si>
  <si>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</si>
  <si>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</si>
  <si>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</si>
  <si>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</si>
  <si>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</si>
  <si>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</si>
  <si>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</si>
  <si>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</si>
  <si>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</si>
  <si>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</si>
  <si>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</si>
  <si>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</si>
  <si>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</si>
  <si>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</si>
  <si>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</si>
  <si>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</si>
  <si>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</si>
  <si>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</si>
  <si>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</si>
  <si>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</si>
  <si>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</si>
  <si>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</si>
  <si>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</si>
  <si>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</si>
  <si>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</si>
  <si>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</si>
  <si>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</si>
  <si>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</si>
  <si>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</si>
  <si>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</si>
  <si>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</si>
  <si>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</si>
  <si>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</si>
  <si>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</si>
  <si>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</si>
  <si>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</si>
  <si>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</si>
  <si>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</si>
  <si>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</si>
  <si>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</si>
  <si>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</si>
  <si>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</si>
  <si>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</si>
  <si>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</si>
  <si>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</si>
  <si>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</si>
  <si>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</si>
  <si>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</si>
  <si>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</si>
  <si>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</si>
  <si>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</si>
  <si>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</si>
  <si>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</si>
  <si>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</si>
  <si>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</si>
  <si>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</si>
  <si>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</si>
  <si>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</si>
  <si>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</si>
  <si>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</si>
  <si>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</si>
  <si>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</si>
  <si>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</si>
  <si>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</si>
  <si>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</si>
  <si>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</si>
  <si>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</si>
  <si>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</si>
  <si>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</si>
  <si>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</si>
  <si>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</si>
  <si>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</si>
  <si>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</si>
  <si>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</si>
  <si>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</si>
  <si>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</si>
  <si>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</si>
  <si>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</si>
  <si>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</si>
  <si>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</si>
  <si>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</si>
  <si>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</si>
  <si>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</si>
  <si>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</si>
  <si>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</si>
  <si>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</si>
  <si>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</si>
  <si>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</si>
  <si>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</si>
  <si>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</si>
  <si>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</si>
  <si>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</si>
  <si>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</si>
  <si>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</si>
  <si>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</si>
  <si>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</si>
  <si>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</si>
  <si>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</si>
  <si>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</si>
  <si>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</si>
  <si>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</si>
  <si>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</si>
  <si>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</si>
  <si>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</si>
  <si>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</si>
  <si>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</si>
  <si>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</si>
  <si>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</si>
  <si>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</si>
  <si>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</si>
  <si>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</si>
  <si>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</si>
  <si>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</si>
  <si>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</si>
  <si>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</si>
  <si>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</si>
  <si>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</si>
  <si>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</si>
  <si>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</si>
  <si>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</si>
  <si>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</si>
  <si>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</si>
  <si>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</si>
  <si>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</si>
  <si>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</si>
  <si>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</si>
  <si>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</si>
  <si>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</si>
  <si>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</si>
  <si>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</si>
  <si>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</si>
  <si>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</si>
  <si>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</si>
  <si>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</si>
  <si>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</si>
  <si>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</si>
  <si>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</si>
  <si>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</si>
  <si>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</si>
  <si>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</si>
  <si>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</si>
  <si>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</si>
  <si>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</si>
  <si>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</si>
  <si>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</si>
  <si>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</si>
  <si>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</si>
  <si>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</si>
  <si>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</si>
  <si>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</si>
  <si>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</si>
  <si>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</si>
  <si>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</si>
  <si>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</si>
  <si>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</si>
  <si>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</si>
  <si>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</si>
  <si>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</si>
  <si>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</si>
  <si>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</si>
  <si>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</si>
  <si>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</si>
  <si>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</si>
  <si>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</si>
  <si>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</si>
  <si>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</si>
  <si>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</si>
  <si>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</si>
  <si>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</si>
  <si>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</si>
  <si>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</si>
  <si>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</si>
  <si>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</si>
  <si>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</si>
  <si>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</si>
  <si>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</si>
  <si>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</si>
  <si>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</si>
  <si>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</si>
  <si>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</si>
  <si>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</si>
  <si>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</si>
  <si>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</si>
  <si>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</si>
  <si>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</si>
  <si>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</si>
  <si>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</si>
  <si>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</si>
  <si>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</si>
  <si>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</si>
  <si>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</si>
  <si>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</si>
  <si>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</si>
  <si>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</si>
  <si>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</si>
  <si>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</si>
  <si>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</si>
  <si>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</si>
  <si>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</si>
  <si>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</si>
  <si>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</si>
  <si>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</si>
  <si>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</si>
  <si>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</si>
  <si>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</si>
  <si>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</si>
  <si>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</si>
  <si>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</si>
  <si>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</si>
  <si>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</si>
  <si>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</si>
  <si>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</si>
  <si>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</si>
  <si>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</si>
  <si>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</si>
  <si>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</si>
  <si>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</si>
  <si>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</si>
  <si>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</si>
  <si>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</si>
  <si>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</si>
  <si>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</si>
  <si>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</si>
  <si>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</si>
  <si>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</si>
  <si>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</si>
  <si>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</si>
  <si>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</si>
  <si>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</si>
  <si>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</si>
  <si>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</si>
  <si>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</si>
  <si>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</si>
  <si>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</si>
  <si>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</si>
  <si>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</si>
  <si>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</si>
  <si>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</si>
  <si>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</si>
  <si>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</si>
  <si>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</si>
  <si>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</si>
  <si>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</si>
  <si>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</si>
  <si>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</si>
  <si>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</si>
  <si>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</si>
  <si>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</si>
  <si>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</si>
  <si>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</si>
  <si>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</si>
  <si>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</si>
  <si>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</si>
  <si>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</si>
  <si>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</si>
  <si>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</si>
  <si>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</si>
  <si>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</si>
  <si>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</si>
  <si>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</si>
  <si>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</si>
  <si>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</si>
  <si>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</si>
  <si>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</si>
  <si>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</si>
  <si>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</si>
  <si>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</si>
  <si>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</si>
  <si>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</si>
  <si>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</si>
  <si>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</si>
  <si>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</si>
  <si>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</si>
  <si>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</si>
  <si>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</si>
  <si>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</si>
  <si>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</si>
  <si>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</si>
  <si>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</si>
  <si>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</si>
  <si>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</si>
  <si>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</si>
  <si>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</si>
  <si>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</si>
  <si>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</si>
  <si>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</si>
  <si>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</si>
  <si>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</si>
  <si>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</si>
  <si>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</si>
  <si>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</si>
  <si>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</si>
  <si>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</si>
  <si>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</si>
  <si>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</si>
  <si>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</si>
  <si>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</si>
  <si>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</si>
  <si>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</si>
  <si>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</si>
  <si>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</si>
  <si>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</si>
  <si>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</si>
  <si>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</si>
  <si>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</si>
  <si>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</si>
  <si>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</si>
  <si>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</si>
  <si>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</si>
  <si>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</si>
  <si>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</si>
  <si>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</si>
  <si>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</si>
  <si>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</si>
  <si>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</si>
  <si>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</si>
  <si>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</si>
  <si>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</si>
  <si>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</si>
  <si>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</si>
  <si>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</si>
  <si>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</si>
  <si>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</si>
  <si>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</si>
  <si>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</si>
  <si>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</si>
  <si>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</si>
  <si>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</si>
  <si>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</si>
  <si>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</si>
  <si>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</si>
  <si>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</si>
  <si>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</si>
  <si>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</si>
  <si>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</si>
  <si>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</si>
  <si>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</si>
  <si>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</si>
  <si>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</si>
  <si>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</si>
  <si>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</si>
  <si>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</si>
  <si>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</si>
  <si>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</si>
  <si>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</si>
  <si>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</si>
  <si>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</si>
  <si>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</si>
  <si>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</si>
  <si>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</si>
  <si>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</si>
  <si>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</si>
  <si>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</si>
  <si>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</si>
  <si>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</si>
  <si>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</si>
  <si>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</si>
  <si>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</si>
  <si>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</si>
  <si>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</si>
  <si>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</si>
  <si>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</si>
  <si>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</si>
  <si>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</si>
  <si>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</si>
  <si>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</si>
  <si>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</si>
  <si>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</si>
  <si>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</si>
  <si>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</si>
  <si>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</si>
  <si>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</si>
  <si>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</si>
  <si>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</si>
  <si>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</si>
  <si>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</si>
  <si>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</si>
  <si>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</si>
  <si>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</si>
  <si>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</si>
  <si>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</si>
  <si>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</si>
  <si>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</si>
  <si>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</si>
  <si>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</si>
  <si>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</si>
  <si>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</si>
  <si>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</si>
  <si>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</si>
  <si>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</si>
  <si>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</si>
  <si>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</si>
  <si>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</si>
  <si>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</si>
  <si>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</si>
  <si>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</si>
  <si>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</si>
  <si>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</si>
  <si>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</si>
  <si>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</si>
  <si>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</si>
  <si>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</si>
  <si>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</si>
  <si>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</si>
  <si>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</si>
  <si>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</si>
  <si>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</si>
  <si>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</si>
  <si>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</si>
  <si>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</si>
  <si>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</si>
  <si>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</si>
  <si>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</si>
  <si>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</si>
  <si>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</si>
  <si>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</si>
  <si>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</si>
  <si>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</si>
  <si>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</si>
  <si>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</si>
  <si>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</si>
  <si>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</si>
  <si>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</si>
  <si>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</si>
  <si>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</si>
  <si>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</si>
  <si>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</si>
  <si>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</si>
  <si>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</si>
  <si>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</si>
  <si>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</si>
  <si>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</si>
  <si>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</si>
  <si>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</si>
  <si>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</si>
  <si>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</si>
  <si>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</si>
  <si>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</si>
  <si>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</si>
  <si>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</si>
  <si>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</si>
  <si>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</si>
  <si>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</si>
  <si>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</si>
  <si>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</si>
  <si>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</si>
  <si>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</si>
  <si>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</si>
  <si>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</si>
  <si>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</si>
  <si>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</si>
  <si>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</si>
  <si>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</si>
  <si>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</si>
  <si>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</si>
  <si>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</si>
  <si>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</si>
  <si>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</si>
  <si>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</si>
  <si>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</si>
  <si>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</si>
  <si>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</si>
  <si>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</si>
  <si>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</si>
  <si>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</si>
  <si>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</si>
  <si>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</si>
  <si>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</si>
  <si>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</si>
  <si>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</si>
  <si>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</si>
  <si>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</si>
  <si>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</si>
  <si>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</si>
  <si>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</si>
  <si>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</si>
  <si>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</si>
  <si>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</si>
  <si>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</si>
  <si>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</si>
  <si>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</si>
  <si>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</si>
  <si>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</si>
  <si>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</si>
  <si>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</si>
  <si>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</si>
  <si>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</si>
  <si>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</si>
  <si>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</si>
  <si>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</si>
  <si>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</si>
  <si>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</si>
  <si>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</si>
  <si>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</si>
  <si>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</si>
  <si>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</si>
  <si>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</si>
  <si>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</si>
  <si>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</si>
  <si>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</si>
  <si>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</si>
  <si>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</si>
  <si>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</si>
  <si>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</si>
  <si>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</si>
  <si>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</si>
  <si>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</si>
  <si>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</si>
  <si>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</si>
  <si>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</si>
  <si>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</si>
  <si>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</si>
  <si>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</si>
  <si>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</si>
  <si>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</si>
  <si>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</si>
  <si>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</si>
  <si>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</si>
  <si>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</si>
  <si>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</si>
  <si>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</si>
  <si>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</si>
  <si>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</si>
  <si>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</si>
  <si>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</si>
  <si>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</si>
  <si>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</si>
  <si>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</si>
  <si>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</si>
  <si>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</si>
  <si>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</si>
  <si>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</si>
  <si>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</si>
  <si>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</si>
  <si>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</si>
  <si>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</si>
  <si>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</si>
  <si>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</si>
  <si>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</si>
  <si>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</si>
  <si>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</si>
  <si>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</si>
  <si>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</si>
  <si>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</si>
  <si>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</si>
  <si>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</si>
  <si>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</si>
  <si>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</si>
  <si>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</si>
  <si>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</si>
  <si>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</si>
  <si>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</si>
  <si>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</si>
  <si>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</si>
  <si>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</si>
  <si>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</si>
  <si>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</si>
  <si>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</si>
  <si>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</si>
  <si>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</si>
  <si>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</si>
  <si>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</si>
  <si>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</si>
  <si>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</si>
  <si>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</si>
  <si>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</si>
  <si>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</si>
  <si>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</si>
  <si>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</si>
  <si>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</si>
  <si>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</si>
  <si>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</si>
  <si>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</si>
  <si>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</si>
  <si>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</si>
  <si>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</si>
  <si>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</si>
  <si>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</si>
  <si>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</si>
  <si>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</si>
  <si>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</si>
  <si>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</si>
  <si>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</si>
  <si>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</si>
  <si>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</si>
  <si>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</si>
  <si>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</si>
  <si>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</si>
  <si>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</si>
  <si>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</si>
  <si>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</si>
  <si>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</si>
  <si>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</si>
  <si>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</si>
  <si>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</si>
  <si>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</si>
  <si>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</si>
  <si>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</si>
  <si>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</si>
  <si>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</si>
  <si>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</si>
  <si>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</si>
  <si>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</si>
  <si>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</si>
  <si>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</si>
  <si>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</si>
  <si>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</si>
  <si>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</si>
  <si>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</si>
  <si>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</si>
  <si>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</si>
  <si>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</si>
  <si>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</si>
  <si>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</si>
  <si>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</si>
  <si>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</si>
  <si>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</si>
  <si>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</si>
  <si>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</si>
  <si>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</si>
  <si>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</si>
  <si>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</si>
  <si>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</si>
  <si>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</si>
  <si>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</si>
  <si>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</si>
  <si>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</si>
  <si>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</si>
  <si>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</si>
  <si>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</si>
  <si>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</si>
  <si>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</si>
  <si>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</si>
  <si>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</si>
  <si>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</si>
  <si>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</si>
  <si>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</si>
  <si>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</si>
  <si>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</si>
  <si>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</si>
  <si>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</si>
  <si>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</si>
  <si>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</si>
  <si>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</si>
  <si>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</si>
  <si>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</si>
  <si>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</si>
  <si>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</si>
  <si>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</si>
  <si>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</si>
  <si>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</si>
  <si>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</si>
  <si>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</si>
  <si>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</si>
  <si>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</si>
  <si>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</si>
  <si>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</si>
  <si>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</si>
  <si>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</si>
  <si>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</si>
  <si>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</si>
  <si>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</si>
  <si>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</si>
  <si>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</si>
  <si>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</si>
  <si>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</si>
  <si>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</si>
  <si>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</si>
  <si>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</si>
  <si>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</si>
  <si>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</si>
  <si>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</si>
  <si>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</si>
  <si>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</si>
  <si>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</si>
  <si>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</si>
  <si>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</si>
  <si>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</si>
  <si>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</si>
  <si>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</si>
  <si>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</si>
  <si>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</si>
  <si>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</si>
  <si>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</si>
  <si>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</si>
  <si>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</si>
  <si>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</si>
  <si>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</si>
  <si>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</si>
  <si>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</si>
  <si>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</si>
  <si>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</si>
  <si>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</si>
  <si>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</si>
  <si>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</si>
  <si>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</si>
  <si>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</si>
  <si>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</si>
  <si>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</si>
  <si>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</si>
  <si>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</si>
  <si>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</si>
  <si>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</si>
  <si>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</si>
  <si>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</si>
  <si>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</si>
  <si>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</si>
  <si>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</si>
  <si>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</si>
  <si>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</si>
  <si>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</si>
  <si>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</si>
  <si>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</si>
  <si>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</si>
  <si>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</si>
  <si>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</si>
  <si>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</si>
  <si>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</si>
  <si>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</si>
  <si>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</si>
  <si>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</si>
  <si>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</si>
  <si>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</si>
  <si>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</si>
  <si>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</si>
  <si>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</si>
  <si>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</si>
  <si>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</si>
  <si>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</si>
  <si>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</si>
  <si>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</si>
  <si>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</si>
  <si>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</si>
  <si>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</si>
  <si>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</si>
  <si>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</si>
  <si>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</si>
  <si>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</si>
  <si>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</si>
  <si>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</si>
  <si>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</si>
  <si>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</si>
  <si>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</si>
  <si>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</si>
  <si>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</si>
  <si>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</si>
  <si>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</si>
  <si>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</si>
  <si>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</si>
  <si>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</si>
  <si>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</si>
  <si>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</si>
  <si>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</si>
  <si>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</si>
  <si>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</si>
  <si>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</si>
  <si>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</si>
  <si>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</si>
  <si>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</si>
  <si>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</si>
  <si>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</si>
  <si>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</si>
  <si>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</si>
  <si>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</si>
  <si>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</si>
  <si>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</si>
  <si>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</si>
  <si>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</si>
  <si>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</si>
  <si>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</si>
  <si>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</si>
  <si>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</si>
  <si>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</si>
  <si>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</si>
  <si>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</si>
  <si>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</si>
  <si>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</si>
  <si>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</si>
  <si>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</si>
  <si>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</si>
  <si>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</si>
  <si>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</si>
  <si>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</si>
  <si>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</si>
  <si>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</si>
  <si>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</si>
  <si>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</si>
  <si>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</si>
  <si>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</si>
  <si>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</si>
  <si>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</si>
  <si>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</si>
  <si>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</si>
  <si>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</si>
  <si>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</si>
  <si>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</si>
  <si>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</si>
  <si>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</si>
  <si>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</si>
  <si>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</si>
  <si>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</si>
  <si>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</si>
  <si>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</si>
  <si>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</si>
  <si>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</si>
  <si>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</si>
  <si>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</si>
  <si>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</si>
  <si>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</si>
  <si>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</si>
  <si>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</si>
  <si>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</si>
  <si>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</si>
  <si>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</si>
  <si>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</si>
  <si>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</si>
  <si>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</si>
  <si>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</si>
  <si>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</si>
  <si>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</si>
  <si>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</si>
  <si>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</si>
  <si>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</si>
  <si>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</si>
  <si>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</si>
  <si>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</si>
  <si>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</si>
  <si>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</si>
  <si>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</si>
  <si>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</si>
  <si>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</si>
  <si>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</si>
  <si>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</si>
  <si>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</si>
  <si>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</si>
  <si>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</si>
  <si>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</si>
  <si>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</si>
  <si>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</si>
  <si>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</si>
  <si>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</si>
  <si>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</si>
  <si>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</si>
  <si>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</si>
  <si>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</si>
  <si>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</si>
  <si>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</si>
  <si>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</si>
  <si>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</si>
  <si>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</si>
  <si>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</si>
  <si>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</si>
  <si>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</si>
  <si>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</si>
  <si>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</si>
  <si>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</si>
  <si>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</si>
  <si>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</si>
  <si>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</si>
  <si>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</si>
  <si>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</si>
  <si>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</si>
  <si>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</si>
  <si>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</si>
  <si>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</si>
  <si>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</si>
  <si>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</si>
  <si>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</si>
  <si>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</si>
  <si>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</si>
  <si>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</si>
  <si>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</si>
  <si>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</si>
  <si>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</si>
  <si>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</si>
  <si>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</si>
  <si>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</si>
  <si>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</si>
  <si>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</si>
  <si>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</si>
  <si>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</si>
  <si>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</si>
  <si>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</si>
  <si>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</si>
  <si>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</si>
  <si>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</si>
  <si>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</si>
  <si>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</si>
  <si>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</si>
  <si>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</si>
  <si>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</si>
  <si>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</si>
  <si>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</si>
  <si>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</si>
  <si>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</si>
  <si>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</si>
  <si>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</si>
  <si>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</si>
  <si>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</si>
  <si>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</si>
  <si>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</si>
  <si>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</si>
  <si>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</si>
  <si>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</si>
  <si>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</si>
  <si>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</si>
  <si>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</si>
  <si>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</si>
  <si>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</si>
  <si>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</si>
  <si>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</si>
  <si>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</si>
  <si>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</si>
  <si>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</si>
  <si>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</si>
  <si>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</si>
  <si>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</si>
  <si>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</si>
  <si>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</si>
  <si>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</si>
  <si>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</si>
  <si>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</si>
  <si>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</si>
  <si>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</si>
  <si>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</si>
  <si>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</si>
  <si>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</si>
  <si>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</si>
  <si>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</si>
  <si>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</si>
  <si>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</si>
  <si>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</si>
  <si>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</si>
  <si>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</si>
  <si>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</si>
  <si>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</si>
  <si>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</si>
  <si>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</si>
  <si>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</si>
  <si>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</si>
  <si>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</si>
  <si>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</si>
  <si>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</si>
  <si>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</si>
  <si>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</si>
  <si>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</si>
  <si>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</si>
  <si>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</si>
  <si>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</si>
  <si>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</si>
  <si>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</si>
  <si>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</si>
  <si>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</si>
  <si>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</si>
  <si>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</si>
  <si>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</si>
  <si>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</si>
  <si>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</si>
  <si>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</si>
  <si>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</si>
  <si>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</si>
  <si>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</si>
  <si>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</si>
  <si>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</si>
  <si>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</si>
  <si>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</si>
  <si>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</si>
  <si>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</si>
  <si>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</si>
  <si>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</si>
  <si>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</si>
  <si>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</si>
  <si>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</si>
  <si>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</si>
  <si>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</si>
  <si>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</si>
  <si>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</si>
  <si>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</si>
  <si>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</si>
  <si>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</si>
  <si>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</si>
  <si>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</si>
  <si>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</si>
  <si>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</si>
  <si>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</si>
  <si>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</si>
  <si>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</si>
  <si>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</si>
  <si>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</si>
  <si>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</si>
  <si>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</si>
  <si>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</si>
  <si>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</si>
  <si>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</si>
  <si>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</si>
  <si>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</si>
  <si>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</si>
  <si>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</si>
  <si>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</si>
  <si>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</si>
  <si>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</si>
  <si>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</si>
  <si>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</si>
  <si>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</si>
  <si>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</si>
  <si>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</si>
  <si>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</si>
  <si>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</si>
  <si>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</si>
  <si>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</si>
  <si>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</si>
  <si>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</si>
  <si>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</si>
  <si>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</si>
  <si>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</si>
  <si>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</si>
  <si>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</si>
  <si>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</si>
  <si>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</si>
  <si>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</si>
  <si>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</si>
  <si>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</si>
  <si>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</si>
  <si>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</si>
  <si>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</si>
  <si>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</si>
  <si>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</si>
  <si>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</si>
  <si>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</si>
  <si>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</si>
  <si>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</si>
  <si>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</si>
  <si>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</si>
  <si>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</si>
  <si>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</si>
  <si>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</si>
  <si>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</si>
  <si>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</si>
  <si>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</si>
  <si>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</si>
  <si>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</si>
  <si>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</si>
  <si>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</si>
  <si>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</si>
  <si>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</si>
  <si>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</si>
  <si>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</si>
  <si>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</si>
  <si>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</si>
  <si>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</si>
  <si>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</si>
  <si>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</si>
  <si>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</si>
  <si>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</si>
  <si>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</si>
  <si>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</si>
  <si>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</si>
  <si>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</si>
  <si>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</si>
  <si>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</si>
  <si>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</si>
  <si>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</si>
  <si>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</si>
  <si>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</si>
  <si>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</si>
  <si>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</si>
  <si>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</si>
  <si>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</si>
  <si>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</si>
  <si>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</si>
  <si>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</si>
  <si>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</si>
  <si>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</si>
  <si>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</si>
  <si>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</si>
  <si>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</si>
  <si>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</si>
  <si>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</si>
  <si>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</si>
  <si>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</si>
  <si>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</si>
  <si>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</si>
  <si>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</si>
  <si>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</si>
  <si>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</si>
  <si>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</si>
  <si>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</si>
  <si>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</si>
  <si>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</si>
  <si>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</si>
  <si>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</si>
  <si>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</si>
  <si>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</si>
  <si>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</si>
  <si>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</si>
  <si>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</si>
  <si>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</si>
  <si>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</si>
  <si>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</si>
  <si>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</si>
  <si>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</si>
  <si>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</si>
  <si>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</si>
  <si>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</si>
  <si>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</si>
  <si>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</si>
  <si>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</si>
  <si>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</si>
  <si>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</si>
  <si>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</si>
  <si>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</si>
  <si>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</si>
  <si>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</si>
  <si>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</si>
  <si>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</si>
  <si>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</si>
  <si>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</si>
  <si>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</si>
  <si>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</si>
  <si>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</si>
  <si>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</si>
  <si>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</si>
  <si>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</si>
  <si>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</si>
  <si>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</si>
  <si>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</si>
  <si>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</si>
  <si>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</si>
  <si>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</si>
  <si>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</si>
  <si>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</si>
  <si>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</si>
  <si>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</si>
  <si>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</si>
  <si>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</si>
  <si>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</si>
  <si>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</si>
  <si>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</si>
  <si>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</si>
  <si>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</si>
  <si>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</si>
  <si>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</si>
  <si>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</si>
  <si>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</si>
  <si>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</si>
  <si>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</si>
  <si>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</si>
  <si>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</si>
  <si>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</si>
  <si>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</si>
  <si>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</si>
  <si>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</si>
  <si>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</si>
  <si>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</si>
  <si>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</si>
  <si>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</si>
  <si>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</si>
  <si>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</si>
  <si>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</si>
  <si>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</si>
  <si>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</si>
  <si>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</si>
  <si>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</si>
  <si>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</si>
  <si>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</si>
  <si>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</si>
  <si>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</si>
  <si>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</si>
  <si>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</si>
  <si>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</si>
  <si>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</si>
  <si>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</si>
  <si>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</si>
  <si>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</si>
  <si>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</si>
  <si>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</si>
  <si>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</si>
  <si>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</si>
  <si>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</si>
  <si>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</si>
  <si>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</si>
  <si>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</si>
  <si>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</si>
  <si>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</si>
  <si>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</si>
  <si>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</si>
  <si>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</si>
  <si>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</si>
  <si>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</si>
  <si>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</si>
  <si>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</si>
  <si>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</si>
  <si>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</si>
  <si>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</si>
  <si>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</si>
  <si>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</si>
  <si>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</si>
  <si>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</si>
  <si>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</si>
  <si>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</si>
  <si>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</si>
  <si>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</si>
  <si>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</si>
  <si>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</si>
  <si>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</si>
  <si>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</si>
  <si>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</si>
  <si>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</si>
  <si>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</si>
  <si>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</si>
  <si>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</si>
  <si>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</si>
  <si>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</si>
  <si>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</si>
  <si>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</si>
  <si>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</si>
  <si>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</si>
  <si>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</si>
  <si>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</si>
  <si>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</si>
  <si>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</si>
  <si>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</si>
  <si>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</si>
  <si>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</si>
  <si>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</si>
  <si>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</si>
  <si>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</si>
  <si>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</si>
  <si>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</si>
  <si>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</si>
  <si>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</si>
  <si>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</si>
  <si>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</si>
  <si>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</si>
  <si>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</si>
  <si>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</si>
  <si>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</si>
  <si>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</si>
  <si>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</si>
  <si>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</si>
  <si>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</si>
  <si>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</si>
  <si>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</si>
  <si>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</si>
  <si>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</si>
  <si>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</si>
  <si>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</si>
  <si>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</si>
  <si>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</si>
  <si>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</si>
  <si>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</si>
  <si>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</si>
  <si>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</si>
  <si>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</si>
  <si>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</si>
  <si>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</si>
  <si>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</si>
  <si>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</si>
  <si>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</si>
  <si>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</si>
  <si>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</si>
  <si>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</si>
  <si>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</si>
  <si>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</si>
  <si>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</si>
  <si>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</si>
  <si>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</si>
  <si>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</si>
  <si>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</si>
  <si>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</si>
  <si>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</si>
  <si>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</si>
  <si>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</si>
  <si>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</si>
  <si>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</si>
  <si>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</si>
  <si>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</si>
  <si>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</si>
  <si>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</si>
  <si>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</si>
  <si>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</si>
  <si>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</si>
  <si>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</si>
  <si>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</si>
  <si>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</si>
  <si>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</si>
  <si>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</si>
  <si>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</si>
  <si>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</si>
  <si>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</si>
  <si>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</si>
  <si>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</si>
  <si>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</si>
  <si>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</si>
  <si>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</si>
  <si>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</si>
  <si>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</si>
  <si>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</si>
  <si>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</si>
  <si>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</si>
  <si>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</si>
  <si>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</si>
  <si>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</si>
  <si>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</si>
  <si>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</si>
  <si>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</si>
  <si>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</si>
  <si>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</si>
  <si>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</si>
  <si>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</si>
  <si>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</si>
  <si>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</si>
  <si>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</si>
  <si>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</si>
  <si>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</si>
  <si>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</si>
  <si>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</si>
  <si>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</si>
  <si>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</si>
  <si>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</si>
  <si>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</si>
  <si>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</si>
  <si>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</si>
  <si>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</si>
  <si>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</si>
  <si>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</si>
  <si>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</si>
  <si>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</si>
  <si>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</si>
  <si>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</si>
  <si>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</si>
  <si>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</si>
  <si>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</si>
  <si>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</si>
  <si>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</si>
  <si>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</si>
  <si>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</si>
  <si>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</si>
  <si>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</si>
  <si>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</si>
  <si>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</si>
  <si>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</si>
  <si>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</si>
  <si>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</si>
  <si>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</si>
  <si>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</si>
  <si>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</si>
  <si>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</si>
  <si>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</si>
  <si>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</si>
  <si>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</si>
  <si>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</si>
  <si>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</si>
  <si>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</si>
  <si>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</si>
  <si>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</si>
  <si>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</si>
  <si>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</si>
  <si>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</si>
  <si>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</si>
  <si>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</si>
  <si>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</si>
  <si>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</si>
  <si>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</si>
  <si>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</si>
  <si>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</si>
  <si>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</si>
  <si>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</si>
  <si>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</si>
  <si>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</si>
  <si>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</si>
  <si>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</si>
  <si>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</si>
  <si>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</si>
  <si>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</si>
  <si>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</si>
  <si>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</si>
  <si>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</si>
  <si>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</si>
  <si>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</si>
  <si>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</si>
  <si>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</si>
  <si>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</si>
  <si>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</si>
  <si>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</si>
  <si>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</si>
  <si>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</si>
  <si>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</si>
  <si>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</si>
  <si>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</si>
  <si>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</si>
  <si>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</si>
  <si>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</si>
  <si>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</si>
  <si>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</si>
  <si>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</si>
  <si>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</si>
  <si>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</si>
  <si>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</si>
  <si>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</si>
  <si>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</si>
  <si>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</si>
  <si>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</si>
  <si>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</si>
  <si>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</si>
  <si>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</si>
  <si>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</si>
  <si>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</si>
  <si>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</si>
  <si>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</si>
  <si>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</si>
  <si>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</si>
  <si>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</si>
  <si>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</si>
  <si>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</si>
  <si>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</si>
  <si>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</si>
  <si>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</si>
  <si>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</si>
  <si>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</si>
  <si>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</si>
  <si>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</si>
  <si>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</si>
  <si>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</si>
  <si>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</si>
  <si>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</si>
  <si>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</si>
  <si>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</si>
  <si>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</si>
  <si>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</si>
  <si>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</si>
  <si>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</si>
  <si>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</si>
  <si>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</si>
  <si>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</si>
  <si>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</si>
  <si>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</si>
  <si>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</si>
  <si>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</si>
  <si>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</si>
  <si>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</si>
  <si>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</si>
  <si>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</si>
  <si>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</si>
  <si>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</si>
  <si>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</si>
  <si>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</si>
  <si>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</si>
  <si>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</si>
  <si>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</si>
  <si>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</si>
  <si>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</si>
  <si>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</si>
  <si>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</si>
  <si>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</si>
  <si>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</si>
  <si>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</si>
  <si>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</si>
  <si>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</si>
  <si>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</si>
  <si>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</si>
  <si>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</si>
  <si>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</si>
  <si>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</si>
  <si>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</si>
  <si>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</si>
  <si>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</si>
  <si>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</si>
  <si>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</si>
  <si>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</si>
  <si>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</si>
  <si>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</si>
  <si>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</si>
  <si>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</si>
  <si>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</si>
  <si>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</si>
  <si>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</si>
  <si>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</si>
  <si>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</si>
  <si>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</si>
  <si>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</si>
  <si>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</si>
  <si>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</si>
  <si>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</si>
  <si>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</si>
  <si>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</si>
  <si>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</si>
  <si>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</si>
  <si>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</si>
  <si>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</si>
  <si>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</si>
  <si>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</si>
  <si>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</si>
  <si>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</si>
  <si>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</si>
  <si>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</si>
  <si>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</si>
  <si>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</si>
  <si>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</si>
  <si>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</si>
  <si>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</si>
  <si>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</si>
  <si>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</si>
  <si>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</si>
  <si>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</si>
  <si>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</si>
  <si>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</si>
  <si>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</si>
  <si>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</si>
  <si>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</si>
  <si>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</si>
  <si>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</si>
  <si>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</si>
  <si>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</si>
  <si>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</si>
  <si>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</si>
  <si>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</si>
  <si>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</si>
  <si>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</si>
  <si>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</si>
  <si>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</si>
  <si>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</si>
  <si>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</si>
  <si>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</si>
  <si>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</si>
  <si>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</si>
  <si>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</si>
  <si>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</si>
  <si>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</si>
  <si>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</si>
  <si>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</si>
  <si>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</si>
  <si>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</si>
  <si>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</si>
  <si>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</si>
  <si>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</si>
  <si>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</si>
  <si>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</si>
  <si>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</si>
  <si>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</si>
  <si>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</si>
  <si>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</si>
  <si>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</si>
  <si>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</si>
  <si>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</si>
  <si>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</si>
  <si>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</si>
  <si>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</si>
  <si>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</si>
  <si>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</si>
  <si>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</si>
  <si>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</si>
  <si>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</si>
  <si>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</si>
  <si>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</si>
  <si>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</si>
  <si>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</si>
  <si>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</si>
  <si>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</si>
  <si>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</si>
  <si>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</si>
  <si>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</si>
  <si>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</si>
  <si>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</si>
  <si>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</si>
  <si>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</si>
  <si>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</si>
  <si>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</si>
  <si>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</si>
  <si>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</si>
  <si>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</si>
  <si>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</si>
  <si>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</si>
  <si>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</si>
  <si>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</si>
  <si>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</si>
  <si>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</si>
  <si>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</si>
  <si>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</si>
  <si>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</si>
  <si>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</si>
  <si>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</si>
  <si>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</si>
  <si>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</si>
  <si>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</si>
  <si>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</si>
  <si>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</si>
  <si>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</si>
  <si>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</si>
  <si>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</si>
  <si>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</si>
  <si>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</si>
  <si>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</si>
  <si>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</si>
  <si>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</si>
  <si>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</si>
  <si>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</si>
  <si>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</si>
  <si>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</si>
  <si>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</si>
  <si>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</si>
  <si>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</si>
  <si>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</si>
  <si>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</si>
  <si>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</si>
  <si>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</si>
  <si>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</si>
  <si>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</si>
  <si>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</si>
  <si>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</si>
  <si>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</si>
  <si>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</si>
  <si>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</si>
  <si>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</si>
  <si>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</si>
  <si>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</si>
  <si>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</si>
  <si>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</si>
  <si>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</si>
  <si>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</si>
  <si>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</si>
  <si>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</si>
  <si>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</si>
  <si>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</si>
  <si>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</si>
  <si>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</si>
  <si>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</si>
  <si>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</si>
  <si>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</si>
  <si>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</si>
  <si>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</si>
  <si>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</si>
  <si>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</si>
  <si>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</si>
  <si>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</si>
  <si>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</si>
  <si>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</si>
  <si>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</si>
  <si>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</si>
  <si>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</si>
  <si>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</si>
  <si>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</si>
  <si>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</si>
  <si>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</si>
  <si>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</si>
  <si>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</si>
  <si>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</si>
  <si>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</si>
  <si>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</si>
  <si>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</si>
  <si>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</si>
  <si>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</si>
  <si>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</si>
  <si>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</si>
  <si>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</si>
  <si>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</si>
  <si>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</si>
  <si>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</si>
  <si>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</si>
  <si>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</si>
  <si>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</si>
  <si>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</si>
  <si>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</si>
  <si>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</si>
  <si>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</si>
  <si>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</si>
  <si>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</si>
  <si>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</si>
  <si>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</si>
  <si>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</si>
  <si>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</si>
  <si>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</si>
  <si>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</si>
  <si>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</si>
  <si>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</si>
  <si>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</si>
  <si>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</si>
  <si>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</si>
  <si>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</si>
  <si>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</si>
  <si>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</si>
  <si>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</si>
  <si>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</si>
  <si>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</si>
  <si>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</si>
  <si>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</si>
  <si>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</si>
  <si>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</si>
  <si>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</si>
  <si>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</si>
  <si>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</si>
  <si>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</si>
  <si>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</si>
  <si>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</si>
  <si>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</si>
  <si>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</si>
  <si>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</si>
  <si>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</si>
  <si>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</si>
  <si>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</si>
  <si>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</si>
  <si>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</si>
  <si>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</si>
  <si>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</si>
  <si>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</si>
  <si>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</si>
  <si>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</si>
  <si>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</si>
  <si>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</si>
  <si>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</si>
  <si>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</si>
  <si>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</si>
  <si>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</si>
  <si>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</si>
  <si>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</si>
  <si>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</si>
  <si>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</si>
  <si>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</si>
  <si>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</si>
  <si>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</si>
  <si>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</si>
  <si>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</si>
  <si>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</si>
  <si>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</si>
  <si>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</si>
  <si>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</si>
  <si>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</si>
  <si>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</si>
  <si>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</si>
  <si>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</si>
  <si>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</si>
  <si>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</si>
  <si>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</si>
  <si>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</si>
  <si>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</si>
  <si>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</si>
  <si>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</si>
  <si>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</si>
  <si>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</si>
  <si>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</si>
  <si>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</si>
  <si>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</si>
  <si>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</si>
  <si>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</si>
  <si>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</si>
  <si>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</si>
  <si>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</si>
  <si>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</si>
  <si>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</si>
  <si>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</si>
  <si>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</si>
  <si>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</si>
  <si>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</si>
  <si>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</si>
  <si>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</si>
  <si>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</si>
  <si>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</si>
  <si>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</si>
  <si>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</si>
  <si>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</si>
  <si>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</si>
  <si>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</si>
  <si>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</si>
  <si>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</si>
  <si>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</si>
  <si>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</si>
  <si>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</si>
  <si>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</si>
  <si>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</si>
  <si>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</si>
  <si>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</si>
  <si>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</si>
  <si>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</si>
  <si>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</si>
  <si>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</si>
  <si>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</si>
  <si>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</si>
  <si>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</si>
  <si>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</si>
  <si>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</si>
  <si>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</si>
  <si>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</si>
  <si>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</si>
  <si>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</si>
  <si>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</si>
  <si>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</si>
  <si>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</si>
  <si>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</si>
  <si>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</si>
  <si>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</si>
  <si>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</si>
  <si>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</si>
  <si>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</si>
  <si>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</si>
  <si>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</si>
  <si>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</si>
  <si>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</si>
  <si>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</si>
  <si>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</si>
  <si>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</si>
  <si>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</si>
  <si>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</si>
  <si>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</si>
  <si>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</si>
  <si>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</si>
  <si>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</si>
  <si>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</si>
  <si>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</si>
  <si>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</si>
  <si>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</si>
  <si>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</si>
  <si>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</si>
  <si>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</si>
  <si>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</si>
  <si>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</si>
  <si>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</si>
  <si>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</si>
  <si>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</si>
  <si>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</si>
  <si>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</si>
  <si>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</si>
  <si>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</si>
  <si>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</si>
  <si>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</si>
  <si>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</si>
  <si>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</si>
  <si>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</si>
  <si>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</si>
  <si>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</si>
  <si>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</si>
  <si>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</si>
  <si>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</si>
  <si>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</si>
  <si>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</si>
  <si>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</si>
  <si>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</si>
  <si>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</si>
  <si>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</si>
  <si>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</si>
  <si>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</si>
  <si>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</si>
  <si>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</si>
  <si>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</si>
  <si>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</si>
  <si>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</si>
  <si>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</si>
  <si>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</si>
  <si>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</si>
  <si>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</si>
  <si>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</si>
  <si>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</si>
  <si>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</si>
  <si>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</si>
  <si>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</si>
  <si>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</si>
  <si>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</si>
  <si>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</si>
  <si>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</si>
  <si>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</si>
  <si>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</si>
  <si>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</si>
  <si>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</si>
  <si>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</si>
  <si>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</si>
  <si>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</si>
  <si>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</si>
  <si>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</si>
  <si>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</si>
  <si>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</si>
  <si>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</si>
  <si>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</si>
  <si>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</si>
  <si>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</si>
  <si>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</si>
  <si>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</si>
  <si>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</si>
  <si>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</si>
  <si>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</si>
  <si>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</si>
  <si>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</si>
  <si>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</si>
  <si>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</si>
  <si>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</si>
  <si>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</si>
  <si>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</si>
  <si>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</si>
  <si>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</si>
  <si>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</si>
  <si>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</si>
  <si>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</si>
  <si>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</si>
  <si>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</si>
  <si>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</si>
  <si>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</si>
  <si>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</si>
  <si>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</si>
  <si>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</si>
  <si>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</si>
  <si>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</si>
  <si>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</si>
  <si>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</si>
  <si>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</si>
  <si>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</si>
  <si>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</si>
  <si>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</si>
  <si>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</si>
  <si>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</si>
  <si>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</si>
  <si>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</si>
  <si>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</si>
  <si>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</si>
  <si>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</si>
  <si>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</si>
  <si>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</si>
  <si>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</si>
  <si>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</si>
  <si>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</si>
  <si>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</si>
  <si>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</si>
  <si>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</si>
  <si>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</si>
  <si>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</si>
  <si>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</si>
  <si>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</si>
  <si>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</si>
  <si>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</si>
  <si>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</si>
  <si>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</si>
  <si>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</si>
  <si>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</si>
  <si>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</si>
  <si>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</si>
  <si>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</si>
  <si>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</si>
  <si>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</si>
  <si>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</si>
  <si>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</si>
  <si>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</si>
  <si>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</si>
  <si>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</si>
  <si>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</si>
  <si>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</si>
  <si>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</si>
  <si>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</si>
  <si>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</si>
  <si>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</si>
  <si>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</si>
  <si>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</si>
  <si>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</si>
  <si>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</si>
  <si>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</si>
  <si>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</si>
  <si>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</si>
  <si>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</si>
  <si>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</si>
  <si>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</si>
  <si>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</si>
  <si>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</si>
  <si>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</si>
  <si>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</si>
  <si>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</si>
  <si>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</si>
  <si>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</si>
  <si>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</si>
  <si>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</si>
  <si>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</si>
  <si>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</si>
  <si>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</si>
  <si>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</si>
  <si>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</si>
  <si>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</si>
  <si>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</si>
  <si>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</si>
  <si>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</si>
  <si>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</si>
  <si>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</si>
  <si>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</si>
  <si>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</si>
  <si>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</si>
  <si>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</si>
  <si>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</si>
  <si>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</si>
  <si>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</si>
  <si>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</si>
  <si>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</si>
  <si>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</si>
  <si>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</si>
  <si>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</si>
  <si>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</si>
  <si>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</si>
  <si>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</si>
  <si>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</si>
  <si>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</si>
  <si>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</si>
  <si>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</si>
  <si>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</si>
  <si>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</si>
  <si>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</si>
  <si>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</si>
  <si>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</si>
  <si>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</si>
  <si>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</si>
  <si>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</si>
  <si>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</si>
  <si>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</si>
  <si>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</si>
  <si>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</si>
  <si>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</si>
  <si>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</si>
  <si>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</si>
  <si>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</si>
  <si>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</si>
  <si>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</si>
  <si>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</si>
  <si>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</si>
  <si>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</si>
  <si>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</si>
  <si>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</si>
  <si>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</si>
  <si>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</si>
  <si>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</si>
  <si>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</si>
  <si>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</si>
  <si>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</si>
  <si>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</si>
  <si>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</si>
  <si>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</si>
  <si>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</si>
  <si>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</si>
  <si>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</si>
  <si>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</si>
  <si>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</si>
  <si>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</si>
  <si>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</si>
  <si>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</si>
  <si>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</si>
  <si>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</si>
  <si>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</si>
  <si>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</si>
  <si>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</si>
  <si>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</si>
  <si>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</si>
  <si>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</si>
  <si>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</si>
  <si>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</si>
  <si>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</si>
  <si>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</si>
  <si>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</si>
  <si>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</si>
  <si>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</si>
  <si>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</si>
  <si>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</si>
  <si>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</si>
  <si>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</si>
  <si>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</si>
  <si>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</si>
  <si>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</si>
  <si>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</si>
  <si>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</si>
  <si>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</si>
  <si>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</si>
  <si>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</si>
  <si>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</si>
  <si>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</si>
  <si>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</si>
  <si>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</si>
  <si>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</si>
  <si>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</si>
  <si>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</si>
  <si>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</si>
  <si>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</si>
  <si>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</si>
  <si>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</si>
  <si>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</si>
  <si>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</si>
  <si>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</si>
  <si>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</si>
  <si>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</si>
  <si>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</si>
  <si>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</si>
  <si>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</si>
  <si>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</si>
  <si>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</si>
  <si>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</si>
  <si>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</si>
  <si>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</si>
  <si>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</si>
  <si>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</si>
  <si>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</si>
  <si>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</si>
  <si>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</si>
  <si>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</si>
  <si>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</si>
  <si>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</si>
  <si>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</si>
  <si>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</si>
  <si>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</si>
  <si>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</si>
  <si>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</si>
  <si>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</si>
  <si>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</si>
  <si>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</si>
  <si>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</si>
  <si>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</si>
  <si>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</si>
  <si>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</si>
  <si>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</si>
  <si>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</si>
  <si>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</si>
  <si>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</si>
  <si>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</si>
  <si>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</si>
  <si>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</si>
  <si>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</si>
  <si>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</si>
  <si>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</si>
  <si>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</si>
  <si>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</si>
  <si>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</si>
  <si>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</si>
  <si>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</si>
  <si>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</si>
  <si>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</si>
  <si>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</si>
  <si>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</si>
  <si>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</si>
  <si>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</si>
  <si>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</si>
  <si>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</si>
  <si>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</si>
  <si>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</si>
  <si>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</si>
  <si>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</si>
  <si>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</si>
  <si>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</si>
  <si>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</si>
  <si>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</si>
  <si>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</si>
  <si>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</si>
  <si>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</si>
  <si>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</si>
  <si>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</si>
  <si>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</si>
  <si>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</si>
  <si>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</si>
  <si>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</si>
  <si>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</si>
  <si>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</si>
  <si>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</si>
  <si>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</si>
  <si>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</si>
  <si>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</si>
  <si>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</si>
  <si>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</si>
  <si>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</si>
  <si>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</si>
  <si>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</si>
  <si>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</si>
  <si>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</si>
  <si>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</si>
  <si>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</si>
  <si>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</si>
  <si>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</si>
  <si>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</si>
  <si>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</si>
  <si>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</si>
  <si>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</si>
  <si>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</si>
  <si>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</si>
  <si>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</si>
  <si>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</si>
  <si>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</si>
  <si>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</si>
  <si>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</si>
  <si>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</si>
  <si>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</si>
  <si>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</si>
  <si>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</si>
  <si>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</si>
  <si>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</si>
  <si>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</si>
  <si>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</si>
  <si>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</si>
  <si>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</si>
  <si>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</si>
  <si>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</si>
  <si>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</si>
  <si>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</si>
  <si>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</si>
  <si>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</si>
  <si>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</si>
  <si>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</si>
  <si>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</si>
  <si>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</si>
  <si>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</si>
  <si>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</si>
  <si>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</si>
  <si>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</si>
  <si>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</si>
  <si>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</si>
  <si>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</si>
  <si>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</si>
  <si>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</si>
  <si>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</si>
  <si>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</si>
  <si>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</si>
  <si>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</si>
  <si>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</si>
  <si>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</si>
  <si>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</si>
  <si>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</si>
  <si>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</si>
  <si>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</si>
  <si>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</si>
  <si>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</si>
  <si>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</si>
  <si>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</si>
  <si>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</si>
  <si>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</si>
  <si>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</si>
  <si>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</si>
  <si>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</si>
  <si>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</si>
  <si>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</si>
  <si>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</si>
  <si>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</si>
  <si>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</si>
  <si>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</si>
  <si>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</si>
  <si>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</si>
  <si>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</si>
  <si>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</si>
  <si>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</si>
  <si>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</si>
  <si>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</si>
  <si>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</si>
  <si>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</si>
  <si>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</si>
  <si>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</si>
  <si>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</si>
  <si>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</si>
  <si>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</si>
  <si>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</si>
  <si>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</si>
  <si>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</si>
  <si>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</si>
  <si>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</si>
  <si>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</si>
  <si>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</si>
  <si>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</si>
  <si>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</si>
  <si>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</si>
  <si>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</si>
  <si>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</si>
  <si>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</si>
  <si>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</si>
  <si>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</si>
  <si>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</si>
  <si>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</si>
  <si>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</si>
  <si>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</si>
  <si>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</si>
  <si>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</si>
  <si>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</si>
  <si>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</si>
  <si>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</si>
  <si>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</si>
  <si>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</si>
  <si>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</si>
  <si>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</si>
  <si>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</si>
  <si>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</si>
  <si>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</si>
  <si>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</si>
  <si>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</si>
  <si>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</si>
  <si>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</si>
  <si>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</si>
  <si>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</si>
  <si>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</si>
  <si>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</si>
  <si>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</si>
  <si>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</si>
  <si>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</si>
  <si>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</si>
  <si>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</si>
  <si>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</si>
  <si>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</si>
  <si>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</si>
  <si>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</si>
  <si>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</si>
  <si>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</si>
  <si>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</si>
  <si>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</si>
  <si>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</si>
  <si>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</si>
  <si>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</si>
  <si>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</si>
  <si>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</si>
  <si>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</si>
  <si>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</si>
  <si>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</si>
  <si>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</si>
  <si>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</si>
  <si>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</si>
  <si>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</si>
  <si>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</si>
  <si>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</si>
  <si>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</si>
  <si>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</si>
  <si>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</si>
  <si>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</si>
  <si>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</si>
  <si>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</si>
  <si>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</si>
  <si>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</si>
  <si>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</si>
  <si>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</si>
  <si>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</si>
  <si>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</si>
  <si>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</si>
  <si>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</si>
  <si>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</si>
  <si>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</si>
  <si>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</si>
  <si>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</si>
  <si>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</si>
  <si>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</si>
  <si>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</si>
  <si>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</si>
  <si>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</si>
  <si>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</si>
  <si>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</si>
  <si>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</si>
  <si>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</si>
  <si>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</si>
  <si>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</si>
  <si>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</si>
  <si>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</si>
  <si>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</si>
  <si>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</si>
  <si>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</si>
  <si>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</si>
  <si>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</si>
  <si>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</si>
  <si>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</si>
  <si>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</si>
  <si>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</si>
  <si>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</si>
  <si>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</si>
  <si>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</si>
  <si>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</si>
  <si>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</si>
  <si>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</si>
  <si>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</si>
  <si>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</si>
  <si>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</si>
  <si>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</si>
  <si>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</si>
  <si>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</si>
  <si>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</si>
  <si>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</si>
  <si>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</si>
  <si>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</si>
  <si>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</si>
  <si>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</si>
  <si>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</si>
  <si>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</si>
  <si>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</si>
  <si>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</si>
  <si>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</si>
  <si>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</si>
  <si>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</si>
  <si>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</si>
  <si>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</si>
  <si>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</si>
  <si>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</si>
  <si>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</si>
  <si>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</si>
  <si>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</si>
  <si>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</si>
  <si>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</si>
  <si>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</si>
  <si>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</si>
  <si>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</si>
  <si>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</si>
  <si>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</si>
  <si>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</si>
  <si>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</si>
  <si>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</si>
  <si>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</si>
  <si>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</si>
  <si>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</si>
  <si>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</si>
  <si>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</si>
  <si>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</si>
  <si>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</si>
  <si>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</si>
  <si>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</si>
  <si>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</si>
  <si>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</si>
  <si>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</si>
  <si>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</si>
  <si>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</si>
  <si>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</si>
  <si>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</si>
  <si>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</si>
  <si>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</si>
  <si>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</si>
  <si>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</si>
  <si>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</si>
  <si>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</si>
  <si>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</si>
  <si>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</si>
  <si>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</si>
  <si>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</si>
  <si>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</si>
  <si>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</si>
  <si>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</si>
  <si>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</si>
  <si>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</si>
  <si>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</si>
  <si>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</si>
  <si>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</si>
  <si>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</si>
  <si>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</si>
  <si>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</si>
  <si>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</si>
  <si>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</si>
  <si>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</si>
  <si>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</si>
  <si>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</si>
  <si>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</si>
  <si>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</si>
  <si>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</si>
  <si>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</si>
  <si>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</si>
  <si>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</si>
  <si>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</si>
  <si>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</si>
  <si>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</si>
  <si>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</si>
  <si>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</si>
  <si>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</si>
  <si>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</si>
  <si>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</si>
  <si>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</si>
  <si>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</si>
  <si>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</si>
  <si>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</si>
  <si>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</si>
  <si>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</si>
  <si>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</si>
  <si>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</si>
  <si>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</si>
  <si>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</si>
  <si>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</si>
  <si>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</si>
  <si>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</si>
  <si>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</si>
  <si>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</si>
  <si>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</si>
  <si>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</si>
  <si>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</si>
  <si>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</si>
  <si>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</si>
  <si>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</si>
  <si>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</si>
  <si>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</si>
  <si>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</si>
  <si>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</si>
  <si>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</si>
  <si>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</si>
  <si>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</si>
  <si>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</si>
  <si>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</si>
  <si>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</si>
  <si>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</si>
  <si>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</si>
  <si>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</si>
  <si>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</si>
  <si>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</si>
  <si>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</si>
  <si>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</si>
  <si>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</si>
  <si>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</si>
  <si>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</si>
  <si>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</si>
  <si>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</si>
  <si>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</si>
  <si>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</si>
  <si>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</si>
  <si>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</si>
  <si>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</si>
  <si>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</si>
  <si>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</si>
  <si>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</si>
  <si>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</si>
  <si>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</si>
  <si>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</si>
  <si>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</si>
  <si>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</si>
  <si>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</si>
  <si>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</si>
  <si>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</si>
  <si>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</si>
  <si>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</si>
  <si>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</si>
  <si>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</si>
  <si>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</si>
  <si>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</si>
  <si>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</si>
  <si>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</si>
  <si>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</si>
  <si>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</si>
  <si>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</si>
  <si>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</si>
  <si>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</si>
  <si>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</si>
  <si>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</si>
  <si>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</si>
  <si>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</si>
  <si>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</si>
  <si>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</si>
  <si>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</si>
  <si>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</si>
  <si>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</si>
  <si>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</si>
  <si>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</si>
  <si>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</si>
  <si>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</si>
  <si>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</si>
  <si>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</si>
  <si>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</si>
  <si>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</si>
  <si>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</si>
  <si>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</si>
  <si>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</si>
  <si>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</si>
  <si>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</si>
  <si>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</si>
  <si>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</si>
  <si>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</si>
  <si>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</si>
  <si>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</si>
  <si>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</si>
  <si>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</si>
  <si>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</si>
  <si>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</si>
  <si>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</si>
  <si>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</si>
  <si>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</si>
  <si>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</si>
  <si>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</si>
  <si>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</si>
  <si>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</si>
  <si>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</si>
  <si>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</si>
  <si>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</si>
  <si>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</si>
  <si>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</si>
  <si>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</si>
  <si>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</si>
  <si>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</si>
  <si>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</si>
  <si>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</si>
  <si>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</si>
  <si>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</si>
  <si>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</si>
  <si>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</si>
  <si>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</si>
  <si>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</si>
  <si>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</si>
  <si>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</si>
  <si>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</si>
  <si>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</si>
  <si>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</si>
  <si>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</si>
  <si>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</si>
  <si>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</si>
  <si>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</si>
  <si>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</si>
  <si>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</si>
  <si>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</si>
  <si>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</si>
  <si>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</si>
  <si>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</si>
  <si>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</si>
  <si>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</si>
  <si>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</si>
  <si>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</si>
  <si>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</si>
  <si>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</si>
  <si>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</si>
  <si>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</si>
  <si>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</si>
  <si>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</si>
  <si>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</si>
  <si>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</si>
  <si>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</si>
  <si>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</si>
  <si>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</si>
  <si>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</si>
  <si>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</si>
  <si>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</si>
  <si>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</si>
  <si>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</si>
  <si>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</si>
  <si>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</si>
  <si>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</si>
  <si>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</si>
  <si>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</si>
  <si>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</si>
  <si>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</si>
  <si>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</si>
  <si>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</si>
  <si>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</si>
  <si>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</si>
  <si>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</si>
  <si>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</si>
  <si>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</si>
  <si>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</si>
  <si>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</si>
  <si>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</si>
  <si>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</si>
  <si>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</si>
  <si>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</si>
  <si>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</si>
  <si>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</si>
  <si>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</si>
  <si>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</si>
  <si>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</si>
  <si>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</si>
  <si>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</si>
  <si>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</si>
  <si>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</si>
  <si>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</si>
  <si>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</si>
  <si>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</si>
  <si>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</si>
  <si>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</si>
  <si>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</si>
  <si>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</si>
  <si>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</si>
  <si>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</si>
  <si>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</si>
  <si>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</si>
  <si>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</si>
  <si>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</si>
  <si>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</si>
  <si>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</si>
  <si>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</si>
  <si>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</si>
  <si>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</si>
  <si>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</si>
  <si>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</si>
  <si>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</si>
  <si>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</si>
  <si>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</si>
  <si>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</si>
  <si>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</si>
  <si>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</si>
  <si>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</si>
  <si>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</si>
  <si>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</si>
  <si>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</si>
  <si>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</si>
  <si>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</si>
  <si>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</si>
  <si>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</si>
  <si>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</si>
  <si>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</si>
  <si>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</si>
  <si>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</si>
  <si>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</si>
  <si>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</si>
  <si>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</si>
  <si>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</si>
  <si>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</si>
  <si>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</si>
  <si>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</si>
  <si>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</si>
  <si>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</si>
  <si>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</si>
  <si>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</si>
  <si>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</si>
  <si>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</si>
  <si>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</si>
  <si>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</si>
  <si>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</si>
  <si>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</si>
  <si>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</si>
  <si>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</si>
  <si>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</si>
  <si>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</si>
  <si>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</si>
  <si>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</si>
  <si>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</si>
  <si>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</si>
  <si>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</si>
  <si>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</si>
  <si>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</si>
  <si>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</si>
  <si>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</si>
  <si>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</si>
  <si>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</si>
  <si>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</si>
  <si>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</si>
  <si>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</si>
  <si>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</si>
  <si>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</si>
  <si>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</si>
  <si>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</si>
  <si>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</si>
  <si>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</si>
  <si>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</si>
  <si>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</si>
  <si>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</si>
  <si>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</si>
  <si>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</si>
  <si>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</si>
  <si>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</si>
  <si>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</si>
  <si>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</si>
  <si>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</si>
  <si>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</si>
  <si>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</si>
  <si>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</si>
  <si>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</si>
  <si>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</si>
  <si>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</si>
  <si>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</si>
  <si>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</si>
  <si>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</si>
  <si>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</si>
  <si>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</si>
  <si>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</si>
  <si>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</si>
  <si>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</si>
  <si>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</si>
  <si>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</si>
  <si>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</si>
  <si>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</si>
  <si>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</si>
  <si>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</si>
  <si>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</si>
  <si>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</si>
  <si>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</si>
  <si>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</si>
  <si>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</si>
  <si>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</si>
  <si>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</si>
  <si>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</si>
  <si>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</si>
  <si>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</si>
  <si>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</si>
  <si>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</si>
  <si>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</si>
  <si>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</si>
  <si>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</si>
  <si>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</si>
  <si>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</si>
  <si>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</si>
  <si>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</si>
  <si>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</si>
  <si>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</si>
  <si>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</si>
  <si>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</si>
  <si>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</si>
  <si>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</si>
  <si>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</si>
  <si>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</si>
  <si>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</si>
  <si>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</si>
  <si>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</si>
  <si>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</si>
  <si>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</si>
  <si>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</si>
  <si>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</si>
  <si>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</si>
  <si>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</si>
  <si>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</si>
  <si>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</si>
  <si>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</si>
  <si>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</si>
  <si>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</si>
  <si>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</si>
  <si>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</si>
  <si>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</si>
  <si>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</si>
  <si>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</si>
  <si>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</si>
  <si>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</si>
  <si>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</si>
  <si>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</si>
  <si>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</si>
  <si>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</si>
  <si>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</si>
  <si>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</si>
  <si>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</si>
  <si>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</si>
  <si>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</si>
  <si>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</si>
  <si>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</si>
  <si>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</si>
  <si>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</si>
  <si>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</si>
  <si>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</si>
  <si>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</si>
  <si>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</si>
  <si>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</si>
  <si>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</si>
  <si>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</si>
  <si>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</si>
  <si>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</si>
  <si>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</si>
  <si>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</si>
  <si>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</si>
  <si>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</si>
  <si>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</si>
  <si>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</si>
  <si>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</si>
  <si>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</si>
  <si>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</si>
  <si>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</si>
  <si>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</si>
  <si>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</si>
  <si>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</si>
  <si>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</si>
  <si>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</si>
  <si>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</si>
  <si>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</si>
  <si>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</si>
  <si>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</si>
  <si>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</si>
  <si>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</si>
  <si>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</si>
  <si>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</si>
  <si>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</si>
  <si>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</si>
  <si>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</si>
  <si>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</si>
  <si>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</si>
  <si>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</si>
  <si>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</si>
  <si>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</si>
  <si>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</si>
  <si>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</si>
  <si>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</si>
  <si>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</si>
  <si>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</si>
  <si>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</si>
  <si>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</si>
  <si>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</si>
  <si>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</si>
  <si>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</si>
  <si>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</si>
  <si>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</si>
  <si>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</si>
  <si>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</si>
  <si>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</si>
  <si>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</si>
  <si>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</si>
  <si>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</si>
  <si>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</si>
  <si>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</si>
  <si>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</si>
  <si>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</si>
  <si>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</si>
  <si>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</si>
  <si>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</si>
  <si>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</si>
  <si>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</si>
  <si>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</si>
  <si>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</si>
  <si>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</si>
  <si>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</si>
  <si>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</si>
  <si>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</si>
  <si>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</si>
  <si>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</si>
  <si>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</si>
  <si>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</si>
  <si>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</si>
  <si>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</si>
  <si>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</si>
  <si>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</si>
  <si>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</si>
  <si>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</si>
  <si>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</si>
  <si>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</si>
  <si>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</si>
  <si>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</si>
  <si>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</si>
  <si>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</si>
  <si>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</si>
  <si>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</si>
  <si>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</si>
  <si>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</si>
  <si>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</si>
  <si>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</si>
  <si>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</si>
  <si>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</si>
  <si>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</si>
  <si>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</si>
  <si>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</si>
  <si>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</si>
  <si>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</si>
  <si>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</si>
  <si>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</si>
  <si>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</si>
  <si>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</si>
  <si>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</si>
  <si>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</si>
  <si>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</si>
  <si>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</si>
  <si>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</si>
  <si>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</si>
  <si>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</si>
  <si>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</si>
  <si>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</si>
  <si>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</si>
  <si>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</si>
  <si>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</si>
  <si>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</si>
  <si>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</si>
  <si>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</si>
  <si>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</si>
  <si>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</si>
  <si>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</si>
  <si>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</si>
  <si>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</si>
  <si>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</si>
  <si>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</si>
  <si>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</si>
  <si>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</si>
  <si>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</si>
  <si>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</si>
  <si>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</si>
  <si>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</si>
  <si>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</si>
  <si>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</si>
  <si>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</si>
  <si>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</si>
  <si>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</si>
  <si>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</si>
  <si>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</si>
  <si>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</si>
  <si>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</si>
  <si>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</si>
  <si>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</si>
  <si>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</si>
  <si>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</si>
  <si>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</si>
  <si>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</si>
  <si>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</si>
  <si>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</si>
  <si>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</si>
  <si>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</si>
  <si>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</si>
  <si>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</si>
  <si>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</si>
  <si>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</si>
  <si>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</si>
  <si>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</si>
  <si>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</si>
  <si>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</si>
  <si>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</si>
  <si>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</si>
  <si>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</si>
  <si>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</si>
  <si>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</si>
  <si>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</si>
  <si>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</si>
  <si>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</si>
  <si>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</si>
  <si>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</si>
  <si>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</si>
  <si>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</si>
  <si>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</si>
  <si>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</si>
  <si>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</si>
  <si>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</si>
  <si>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</si>
  <si>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</si>
  <si>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</si>
  <si>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</si>
  <si>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</si>
  <si>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</si>
  <si>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</si>
  <si>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</si>
  <si>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</si>
  <si>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</si>
  <si>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</si>
  <si>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</si>
  <si>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</si>
  <si>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</si>
  <si>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</si>
  <si>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</si>
  <si>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</si>
  <si>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</si>
  <si>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</si>
  <si>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</si>
  <si>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</si>
  <si>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</si>
  <si>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</si>
  <si>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</si>
  <si>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</si>
  <si>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</si>
  <si>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</si>
  <si>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</si>
  <si>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</si>
  <si>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</si>
  <si>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</si>
  <si>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</si>
  <si>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</si>
  <si>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</si>
  <si>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</si>
  <si>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</si>
  <si>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</si>
  <si>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</si>
  <si>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</si>
  <si>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</si>
  <si>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</si>
  <si>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</si>
  <si>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</si>
  <si>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</si>
  <si>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</si>
  <si>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</si>
  <si>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</si>
  <si>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</si>
  <si>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</si>
  <si>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</si>
  <si>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</si>
  <si>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</si>
  <si>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</si>
  <si>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</si>
  <si>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</si>
  <si>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</si>
  <si>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</si>
  <si>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</si>
  <si>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</si>
  <si>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</si>
  <si>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</si>
  <si>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</si>
  <si>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</si>
  <si>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</si>
  <si>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</si>
  <si>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</si>
  <si>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</si>
  <si>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</si>
  <si>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</si>
  <si>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</si>
  <si>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</si>
  <si>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</si>
  <si>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</si>
  <si>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</si>
  <si>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</si>
  <si>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</si>
  <si>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</si>
  <si>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</si>
  <si>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</si>
  <si>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</si>
  <si>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</si>
  <si>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</si>
  <si>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</si>
  <si>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</si>
  <si>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</si>
  <si>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</si>
  <si>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</si>
  <si>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</si>
  <si>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</si>
  <si>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</si>
  <si>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</si>
  <si>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</si>
  <si>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</si>
  <si>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</si>
  <si>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</si>
  <si>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</si>
  <si>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</si>
  <si>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</si>
  <si>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</si>
  <si>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</si>
  <si>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</si>
  <si>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</si>
  <si>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</si>
  <si>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</si>
  <si>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</si>
  <si>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</si>
  <si>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</si>
  <si>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</si>
  <si>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</si>
  <si>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</si>
  <si>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</si>
  <si>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</si>
  <si>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</si>
  <si>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</si>
  <si>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</si>
  <si>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</si>
  <si>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</si>
  <si>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</si>
  <si>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</si>
  <si>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</si>
  <si>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</si>
  <si>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</si>
  <si>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</si>
  <si>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</si>
  <si>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</si>
  <si>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</si>
  <si>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</si>
  <si>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</si>
  <si>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</si>
  <si>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</si>
  <si>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</si>
  <si>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</si>
  <si>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</si>
  <si>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</si>
  <si>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</si>
  <si>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</si>
  <si>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</si>
  <si>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</si>
  <si>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</si>
  <si>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</si>
  <si>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</si>
  <si>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</si>
  <si>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</si>
  <si>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</si>
  <si>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</si>
  <si>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</si>
  <si>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</si>
  <si>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</si>
  <si>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</si>
  <si>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</si>
  <si>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</si>
  <si>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</si>
  <si>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</si>
  <si>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</si>
  <si>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</si>
  <si>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</si>
  <si>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</si>
  <si>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</si>
  <si>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</si>
  <si>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</si>
  <si>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</si>
  <si>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</si>
  <si>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</si>
  <si>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</si>
  <si>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</si>
  <si>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</si>
  <si>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</si>
  <si>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</si>
  <si>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</si>
  <si>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</si>
  <si>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</si>
  <si>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</si>
  <si>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</si>
  <si>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</si>
  <si>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</si>
  <si>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</si>
  <si>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</si>
  <si>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</si>
  <si>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</si>
  <si>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</si>
  <si>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</si>
  <si>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</si>
  <si>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</si>
  <si>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</si>
  <si>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</si>
  <si>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</si>
  <si>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</si>
  <si>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</si>
  <si>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</si>
  <si>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</si>
  <si>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</si>
  <si>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</si>
  <si>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</si>
  <si>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</si>
  <si>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</si>
  <si>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</si>
  <si>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</si>
  <si>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</si>
  <si>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</si>
  <si>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</si>
  <si>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</si>
  <si>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</si>
  <si>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</si>
  <si>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</si>
  <si>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</si>
  <si>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</si>
  <si>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</si>
  <si>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</si>
  <si>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</si>
  <si>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</si>
  <si>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</si>
  <si>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</si>
  <si>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</si>
  <si>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</si>
  <si>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</si>
  <si>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</si>
  <si>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</si>
  <si>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</si>
  <si>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</si>
  <si>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</si>
  <si>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</si>
  <si>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</si>
  <si>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</si>
  <si>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</si>
  <si>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</si>
  <si>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</si>
  <si>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</si>
  <si>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</si>
  <si>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</si>
  <si>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</si>
  <si>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</si>
  <si>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</si>
  <si>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</si>
  <si>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</si>
  <si>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</si>
  <si>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</si>
  <si>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</si>
  <si>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</si>
  <si>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</si>
  <si>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</si>
  <si>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</si>
  <si>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</si>
  <si>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</si>
  <si>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</si>
  <si>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</si>
  <si>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</si>
  <si>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</si>
  <si>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</si>
  <si>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</si>
  <si>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</si>
  <si>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</si>
  <si>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</si>
  <si>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</si>
  <si>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</si>
  <si>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</si>
  <si>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</si>
  <si>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</si>
  <si>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</si>
  <si>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</si>
  <si>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</si>
  <si>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</si>
  <si>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</si>
  <si>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</si>
  <si>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</si>
  <si>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</si>
  <si>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</si>
  <si>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</si>
  <si>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</si>
  <si>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</si>
  <si>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</si>
  <si>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</si>
  <si>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</si>
  <si>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</si>
  <si>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</si>
  <si>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</si>
  <si>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</si>
  <si>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</si>
  <si>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</si>
  <si>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</si>
  <si>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</si>
  <si>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</si>
  <si>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</si>
  <si>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</si>
  <si>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</si>
  <si>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</si>
  <si>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</si>
  <si>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</si>
  <si>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</si>
  <si>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</si>
  <si>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</si>
  <si>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</si>
  <si>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</si>
  <si>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</si>
  <si>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</si>
  <si>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</si>
  <si>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</si>
  <si>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</si>
  <si>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</si>
  <si>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</si>
  <si>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</si>
  <si>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</si>
  <si>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</si>
  <si>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</si>
  <si>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</si>
  <si>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</si>
  <si>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</si>
  <si>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</si>
  <si>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</si>
  <si>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</si>
  <si>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</si>
  <si>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</si>
  <si>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</si>
  <si>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</si>
  <si>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</si>
  <si>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</si>
  <si>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</si>
  <si>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</si>
  <si>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</si>
  <si>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</si>
  <si>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</si>
  <si>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</si>
  <si>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</si>
  <si>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</si>
  <si>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</si>
  <si>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</si>
  <si>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</si>
  <si>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</si>
  <si>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</si>
  <si>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</si>
  <si>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</si>
  <si>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</si>
  <si>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</si>
  <si>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</si>
  <si>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</si>
  <si>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</si>
  <si>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</si>
  <si>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</si>
  <si>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</si>
  <si>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</si>
  <si>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</si>
  <si>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</si>
  <si>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</si>
  <si>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</si>
  <si>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</si>
  <si>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</si>
  <si>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</si>
  <si>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</si>
  <si>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</si>
  <si>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</si>
  <si>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</si>
  <si>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</si>
  <si>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</si>
  <si>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</si>
  <si>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</si>
  <si>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</si>
  <si>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</si>
  <si>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</si>
  <si>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</si>
  <si>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</si>
  <si>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</si>
  <si>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</si>
  <si>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</si>
  <si>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</si>
  <si>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</si>
  <si>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</si>
  <si>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</si>
  <si>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</si>
  <si>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</si>
  <si>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</si>
  <si>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</si>
  <si>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</si>
  <si>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</si>
  <si>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</si>
  <si>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</si>
  <si>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</si>
  <si>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</si>
  <si>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</si>
  <si>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</si>
  <si>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</si>
  <si>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</si>
  <si>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</si>
  <si>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</si>
  <si>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</si>
  <si>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</si>
  <si>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</si>
  <si>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</si>
  <si>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</si>
  <si>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</si>
  <si>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</si>
  <si>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</si>
  <si>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</si>
  <si>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</si>
  <si>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</si>
  <si>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</si>
  <si>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</si>
  <si>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</si>
  <si>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</si>
  <si>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</si>
  <si>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</si>
  <si>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</si>
  <si>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</si>
  <si>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</si>
  <si>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</si>
  <si>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</si>
  <si>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</si>
  <si>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</si>
  <si>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</si>
  <si>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</si>
  <si>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</si>
  <si>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</si>
  <si>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</si>
  <si>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</si>
  <si>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</si>
  <si>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</si>
  <si>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</si>
  <si>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</si>
  <si>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</si>
  <si>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</si>
  <si>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</si>
  <si>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</si>
  <si>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</si>
  <si>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</si>
  <si>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</si>
  <si>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</si>
  <si>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</si>
  <si>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</si>
  <si>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</si>
  <si>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</si>
  <si>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</si>
  <si>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</si>
  <si>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</si>
  <si>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</si>
  <si>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</si>
  <si>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</si>
  <si>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</si>
  <si>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</si>
  <si>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</si>
  <si>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</si>
  <si>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</si>
  <si>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</si>
  <si>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</si>
  <si>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</si>
  <si>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</si>
  <si>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</si>
  <si>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</si>
  <si>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</si>
  <si>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</si>
  <si>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</si>
  <si>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</si>
  <si>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</si>
  <si>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</si>
  <si>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</si>
  <si>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</si>
  <si>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</si>
  <si>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</si>
  <si>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</si>
  <si>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</si>
  <si>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</si>
  <si>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</si>
  <si>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</si>
  <si>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</si>
  <si>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</si>
  <si>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</si>
  <si>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</si>
  <si>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</si>
  <si>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</si>
  <si>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</si>
  <si>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</si>
  <si>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</si>
  <si>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</si>
  <si>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</si>
  <si>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</si>
  <si>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</si>
  <si>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</si>
  <si>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</si>
  <si>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</si>
  <si>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</si>
  <si>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</si>
  <si>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</si>
  <si>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</si>
  <si>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</si>
  <si>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</si>
  <si>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</si>
  <si>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</si>
  <si>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</si>
  <si>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</si>
  <si>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</si>
  <si>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</si>
  <si>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</si>
  <si>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</si>
  <si>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</si>
  <si>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</si>
  <si>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</si>
  <si>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</si>
  <si>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</si>
  <si>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</si>
  <si>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</si>
  <si>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</si>
  <si>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</si>
  <si>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</si>
  <si>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</si>
  <si>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</si>
  <si>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</si>
  <si>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</si>
  <si>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</si>
  <si>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</si>
  <si>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</si>
  <si>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</si>
  <si>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</si>
  <si>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</si>
  <si>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</si>
  <si>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</si>
  <si>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</si>
  <si>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</si>
  <si>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</si>
  <si>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</si>
  <si>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</si>
  <si>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</si>
  <si>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</si>
  <si>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</si>
  <si>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</si>
  <si>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</si>
  <si>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</si>
  <si>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</si>
  <si>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</si>
  <si>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</si>
  <si>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</si>
  <si>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</si>
  <si>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</si>
  <si>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</si>
  <si>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</si>
  <si>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</si>
  <si>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</si>
  <si>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</si>
  <si>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</si>
  <si>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</si>
  <si>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</si>
  <si>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</si>
  <si>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</si>
  <si>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</si>
  <si>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</si>
  <si>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</si>
  <si>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</si>
  <si>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</si>
  <si>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</si>
  <si>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</si>
  <si>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</si>
  <si>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</si>
  <si>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</si>
  <si>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</si>
  <si>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</si>
  <si>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</si>
  <si>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</si>
  <si>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</si>
  <si>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</si>
  <si>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</si>
  <si>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</si>
  <si>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</si>
  <si>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</si>
  <si>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</si>
  <si>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</si>
  <si>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</si>
  <si>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</si>
  <si>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</si>
  <si>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</si>
  <si>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</si>
  <si>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</si>
  <si>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</si>
  <si>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</si>
  <si>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</si>
  <si>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</si>
  <si>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</si>
  <si>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</si>
  <si>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</si>
  <si>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</si>
  <si>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</si>
  <si>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</si>
  <si>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</si>
  <si>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</si>
  <si>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</si>
  <si>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</si>
  <si>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</si>
  <si>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</si>
  <si>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</si>
  <si>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</si>
  <si>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</si>
  <si>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</si>
  <si>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</si>
  <si>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</si>
  <si>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</si>
  <si>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</si>
  <si>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</si>
  <si>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</si>
  <si>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</si>
  <si>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</si>
  <si>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</si>
  <si>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</si>
  <si>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</si>
  <si>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</si>
  <si>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</si>
  <si>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</si>
  <si>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</si>
  <si>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</si>
  <si>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</si>
  <si>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</si>
  <si>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</si>
  <si>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</si>
  <si>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</si>
  <si>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</si>
  <si>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</si>
  <si>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</si>
  <si>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</si>
  <si>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</si>
  <si>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</si>
  <si>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</si>
  <si>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</si>
  <si>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</si>
  <si>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</si>
  <si>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</si>
  <si>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</si>
  <si>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</si>
  <si>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</si>
  <si>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</si>
  <si>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</si>
  <si>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</si>
  <si>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</si>
  <si>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</si>
  <si>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</si>
  <si>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</si>
  <si>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</si>
  <si>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</si>
  <si>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</si>
  <si>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</si>
  <si>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</si>
  <si>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</si>
  <si>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</si>
  <si>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</si>
  <si>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</si>
  <si>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</si>
  <si>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</si>
  <si>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</si>
  <si>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</si>
  <si>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</si>
  <si>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</si>
  <si>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</si>
  <si>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</si>
  <si>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</si>
  <si>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</si>
  <si>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</si>
  <si>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</si>
  <si>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</si>
  <si>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</si>
  <si>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</si>
  <si>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</si>
  <si>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</si>
  <si>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</si>
  <si>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</si>
  <si>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</si>
  <si>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</si>
  <si>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</si>
  <si>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</si>
  <si>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</si>
  <si>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</si>
  <si>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</si>
  <si>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</si>
  <si>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</si>
  <si>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</si>
  <si>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</si>
  <si>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</si>
  <si>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</si>
  <si>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</si>
  <si>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</si>
  <si>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</si>
  <si>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</si>
  <si>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</si>
  <si>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</si>
  <si>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</si>
  <si>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</si>
  <si>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</si>
  <si>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</si>
  <si>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</si>
  <si>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</si>
  <si>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</si>
  <si>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</si>
  <si>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</si>
  <si>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</si>
  <si>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</si>
  <si>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</si>
  <si>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</si>
  <si>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</si>
  <si>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</si>
  <si>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</si>
  <si>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</si>
  <si>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</si>
  <si>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</si>
  <si>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</si>
  <si>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</si>
  <si>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</si>
  <si>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</si>
  <si>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</si>
  <si>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</si>
  <si>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</si>
  <si>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</si>
  <si>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</si>
  <si>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</si>
  <si>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</si>
  <si>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</si>
  <si>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</si>
  <si>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</si>
  <si>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</si>
  <si>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</si>
  <si>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</si>
  <si>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</si>
  <si>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</si>
  <si>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</si>
  <si>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</si>
  <si>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</si>
  <si>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</si>
  <si>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</si>
  <si>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</si>
  <si>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</si>
  <si>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</si>
  <si>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</si>
  <si>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</si>
  <si>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</si>
  <si>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</si>
  <si>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</si>
  <si>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</si>
  <si>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</si>
  <si>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</si>
  <si>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</si>
  <si>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</si>
  <si>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</si>
  <si>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</si>
  <si>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</si>
  <si>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</si>
  <si>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</si>
  <si>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</si>
  <si>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</si>
  <si>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</si>
  <si>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</si>
  <si>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</si>
  <si>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</si>
  <si>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</si>
  <si>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</si>
  <si>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</si>
  <si>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</si>
  <si>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</si>
  <si>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</si>
  <si>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</si>
  <si>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</si>
  <si>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</si>
  <si>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</si>
  <si>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</si>
  <si>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</si>
  <si>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</si>
  <si>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</si>
  <si>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</si>
  <si>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</si>
  <si>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</si>
  <si>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</si>
  <si>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</si>
  <si>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</si>
  <si>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</si>
  <si>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</si>
  <si>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</si>
  <si>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</si>
  <si>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</si>
  <si>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</si>
  <si>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</si>
  <si>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</si>
  <si>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</si>
  <si>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</si>
  <si>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</si>
  <si>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</si>
  <si>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</si>
  <si>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</si>
  <si>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</si>
  <si>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</si>
  <si>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</si>
  <si>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</si>
  <si>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</si>
  <si>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</si>
  <si>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</si>
  <si>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</si>
  <si>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</si>
  <si>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</si>
  <si>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</si>
  <si>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</si>
  <si>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</si>
  <si>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</si>
  <si>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</si>
  <si>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</si>
  <si>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</si>
  <si>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</si>
  <si>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</si>
  <si>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</si>
  <si>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</si>
  <si>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</si>
  <si>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</si>
  <si>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</si>
  <si>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</si>
  <si>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</si>
  <si>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</si>
  <si>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</si>
  <si>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</si>
  <si>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</si>
  <si>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</si>
  <si>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</si>
  <si>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</si>
  <si>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</si>
  <si>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</si>
  <si>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</si>
  <si>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</si>
  <si>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</si>
  <si>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</si>
  <si>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</si>
  <si>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</si>
  <si>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</si>
  <si>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</si>
  <si>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</si>
  <si>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</si>
  <si>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</si>
  <si>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</si>
  <si>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</si>
  <si>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</si>
  <si>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</si>
  <si>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</si>
  <si>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</si>
  <si>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</si>
  <si>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</si>
  <si>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</si>
  <si>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</si>
  <si>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</si>
  <si>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</si>
  <si>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</si>
  <si>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</si>
  <si>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</si>
  <si>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</si>
  <si>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</si>
  <si>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</si>
  <si>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</si>
  <si>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</si>
  <si>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</si>
  <si>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</si>
  <si>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</si>
  <si>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</si>
  <si>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</si>
  <si>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</si>
  <si>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</si>
  <si>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</si>
  <si>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</si>
  <si>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</si>
  <si>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</si>
  <si>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</si>
  <si>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</si>
  <si>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</si>
  <si>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</si>
  <si>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</si>
  <si>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</si>
  <si>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</si>
  <si>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</si>
  <si>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</si>
  <si>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</si>
  <si>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</si>
  <si>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</si>
  <si>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</si>
  <si>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</si>
  <si>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</si>
  <si>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</si>
  <si>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</si>
  <si>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</si>
  <si>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</si>
  <si>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</si>
  <si>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</si>
  <si>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</si>
  <si>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</si>
  <si>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</si>
  <si>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</si>
  <si>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</si>
  <si>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</si>
  <si>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</si>
  <si>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</si>
  <si>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</si>
  <si>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</si>
  <si>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</si>
  <si>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</si>
  <si>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</si>
  <si>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</si>
  <si>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</si>
  <si>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</si>
  <si>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</si>
  <si>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</si>
  <si>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</si>
  <si>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</si>
  <si>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</si>
  <si>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</si>
  <si>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</si>
  <si>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</si>
  <si>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</si>
  <si>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</si>
  <si>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</si>
  <si>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</si>
  <si>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</si>
  <si>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</si>
  <si>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</si>
  <si>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</si>
  <si>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</si>
  <si>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</si>
  <si>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</si>
  <si>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</si>
  <si>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</si>
  <si>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</si>
  <si>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</si>
  <si>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</si>
  <si>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</si>
  <si>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</si>
  <si>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</si>
  <si>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</si>
  <si>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</si>
  <si>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</si>
  <si>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</si>
  <si>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</si>
  <si>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</si>
  <si>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</si>
  <si>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</si>
  <si>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</si>
  <si>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</si>
  <si>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</si>
  <si>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</si>
  <si>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</si>
  <si>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</si>
  <si>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</si>
  <si>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</si>
  <si>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</si>
  <si>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</si>
  <si>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</si>
  <si>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</si>
  <si>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</si>
  <si>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</si>
  <si>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</si>
  <si>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</si>
  <si>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</si>
  <si>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</si>
  <si>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</si>
  <si>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</si>
  <si>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</si>
  <si>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</si>
  <si>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</si>
  <si>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</si>
  <si>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</si>
  <si>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</si>
  <si>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</si>
  <si>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</si>
  <si>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</si>
  <si>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</si>
  <si>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</si>
  <si>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</si>
  <si>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</si>
  <si>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</si>
  <si>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</si>
  <si>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</si>
  <si>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</si>
  <si>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</si>
  <si>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</si>
  <si>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</si>
  <si>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</si>
  <si>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</si>
  <si>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</si>
  <si>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</si>
  <si>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</si>
  <si>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</si>
  <si>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</si>
  <si>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</si>
  <si>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</si>
  <si>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</si>
  <si>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</si>
  <si>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</si>
  <si>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</si>
  <si>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</si>
  <si>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</si>
  <si>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</si>
  <si>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</si>
  <si>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</si>
  <si>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</si>
  <si>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</si>
  <si>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</si>
  <si>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</si>
  <si>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</si>
  <si>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</si>
  <si>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</si>
  <si>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</si>
  <si>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</si>
  <si>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</si>
  <si>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</si>
  <si>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</si>
  <si>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</si>
  <si>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</si>
  <si>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</si>
  <si>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</si>
  <si>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</si>
  <si>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</si>
  <si>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</si>
  <si>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</si>
  <si>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</si>
  <si>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</si>
  <si>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</si>
  <si>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</si>
  <si>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</si>
  <si>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</si>
  <si>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</si>
  <si>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</si>
  <si>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</si>
  <si>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</si>
  <si>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</si>
  <si>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</si>
  <si>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</si>
  <si>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</si>
  <si>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</si>
  <si>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</si>
  <si>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</si>
  <si>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</si>
  <si>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</si>
  <si>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</si>
  <si>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</si>
  <si>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</si>
  <si>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</si>
  <si>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</si>
  <si>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</si>
  <si>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</si>
  <si>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</si>
  <si>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</si>
  <si>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</si>
  <si>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</si>
  <si>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</si>
  <si>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</si>
  <si>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</si>
  <si>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</si>
  <si>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</si>
  <si>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</si>
  <si>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</si>
  <si>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</si>
  <si>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</si>
  <si>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</si>
  <si>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</si>
  <si>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</si>
  <si>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</si>
  <si>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</si>
  <si>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</si>
  <si>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</si>
  <si>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</si>
  <si>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</si>
  <si>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</si>
  <si>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</si>
  <si>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</si>
  <si>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</si>
  <si>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</si>
  <si>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</si>
  <si>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</si>
  <si>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</si>
  <si>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</si>
  <si>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</si>
  <si>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</si>
  <si>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</si>
  <si>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</si>
  <si>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</si>
  <si>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</si>
  <si>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</si>
  <si>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</si>
  <si>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</si>
  <si>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</si>
  <si>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</si>
  <si>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</si>
  <si>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</si>
  <si>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</si>
  <si>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</si>
  <si>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</si>
  <si>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</si>
  <si>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</si>
  <si>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</si>
  <si>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</si>
  <si>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</si>
  <si>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</si>
  <si>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</si>
  <si>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</si>
  <si>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</si>
  <si>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</si>
  <si>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</si>
  <si>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</si>
  <si>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</si>
  <si>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</si>
  <si>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</si>
  <si>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</si>
  <si>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</si>
  <si>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</si>
  <si>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</si>
  <si>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</si>
  <si>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</si>
  <si>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</si>
  <si>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</si>
  <si>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</si>
  <si>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</si>
  <si>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</si>
  <si>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</si>
  <si>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</si>
  <si>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</si>
  <si>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</si>
  <si>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</si>
  <si>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</si>
  <si>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</si>
  <si>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</si>
  <si>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</si>
  <si>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</si>
  <si>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</si>
  <si>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</si>
  <si>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</si>
  <si>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</si>
  <si>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</si>
  <si>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</si>
  <si>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</si>
  <si>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</si>
  <si>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</si>
  <si>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</si>
  <si>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</si>
  <si>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</si>
  <si>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</si>
  <si>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</si>
  <si>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</si>
  <si>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</si>
  <si>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</si>
  <si>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</si>
  <si>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</si>
  <si>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</si>
  <si>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</si>
  <si>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</si>
  <si>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</si>
  <si>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</si>
  <si>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</si>
  <si>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</si>
  <si>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</si>
  <si>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</si>
  <si>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</si>
  <si>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</si>
  <si>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</si>
  <si>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</si>
  <si>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</si>
  <si>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</si>
  <si>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</si>
  <si>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</si>
  <si>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</si>
  <si>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</si>
  <si>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</si>
  <si>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</si>
  <si>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</si>
  <si>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</si>
  <si>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</si>
  <si>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</si>
  <si>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</si>
  <si>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</si>
  <si>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</si>
  <si>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</si>
  <si>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</si>
  <si>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</si>
  <si>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</si>
  <si>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</si>
  <si>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</si>
  <si>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</si>
  <si>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</si>
  <si>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</si>
  <si>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</si>
  <si>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</si>
  <si>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</si>
  <si>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</si>
  <si>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</si>
  <si>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</si>
  <si>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</si>
  <si>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</si>
  <si>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</si>
  <si>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</si>
  <si>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</si>
  <si>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</si>
  <si>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</si>
  <si>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</si>
  <si>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</si>
  <si>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</si>
  <si>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</si>
  <si>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</si>
  <si>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</si>
  <si>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</si>
  <si>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</si>
  <si>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</si>
  <si>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</si>
  <si>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</si>
  <si>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</si>
  <si>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</si>
  <si>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</si>
  <si>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</si>
  <si>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</si>
  <si>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</si>
  <si>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</si>
  <si>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</si>
  <si>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</si>
  <si>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</si>
  <si>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</si>
  <si>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</si>
  <si>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</si>
  <si>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</si>
  <si>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</si>
  <si>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</si>
  <si>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</si>
  <si>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</si>
  <si>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</si>
  <si>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</si>
  <si>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</si>
  <si>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</si>
  <si>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</si>
  <si>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</si>
  <si>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</si>
  <si>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</si>
  <si>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</si>
  <si>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</si>
  <si>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</si>
  <si>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</si>
  <si>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</si>
  <si>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</si>
  <si>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</si>
  <si>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</si>
  <si>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</si>
  <si>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</si>
  <si>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</si>
  <si>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</si>
  <si>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</si>
  <si>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</si>
  <si>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</si>
  <si>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</si>
  <si>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</si>
  <si>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</si>
  <si>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</si>
  <si>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</si>
  <si>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</si>
  <si>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</si>
  <si>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</si>
  <si>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</si>
  <si>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</si>
  <si>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</si>
  <si>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</si>
  <si>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</si>
  <si>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</si>
  <si>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</si>
  <si>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</si>
  <si>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</si>
  <si>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</si>
  <si>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</si>
  <si>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</si>
  <si>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</si>
  <si>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</si>
  <si>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</si>
  <si>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</si>
  <si>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</si>
  <si>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</si>
  <si>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</si>
  <si>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</si>
  <si>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</si>
  <si>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</si>
  <si>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</si>
  <si>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</si>
  <si>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</si>
  <si>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</si>
  <si>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</si>
  <si>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</si>
  <si>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</si>
  <si>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</si>
  <si>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</si>
  <si>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</si>
  <si>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</si>
  <si>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</si>
  <si>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</si>
  <si>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</si>
  <si>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</si>
  <si>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</si>
  <si>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</si>
  <si>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</si>
  <si>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</si>
  <si>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</si>
  <si>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</si>
  <si>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</si>
  <si>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</si>
  <si>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</si>
  <si>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</si>
  <si>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</si>
  <si>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</si>
  <si>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</si>
  <si>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</si>
  <si>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</si>
  <si>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</si>
  <si>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</si>
  <si>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</si>
  <si>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</si>
  <si>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</si>
  <si>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</si>
  <si>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</si>
  <si>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</si>
  <si>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</si>
  <si>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</si>
  <si>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</si>
  <si>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</si>
  <si>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</si>
  <si>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</si>
  <si>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</si>
  <si>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</si>
  <si>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</si>
  <si>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</si>
  <si>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</si>
  <si>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</si>
  <si>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</si>
  <si>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</si>
  <si>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</si>
  <si>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</si>
  <si>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</si>
  <si>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</si>
  <si>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</si>
  <si>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</si>
  <si>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</si>
  <si>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</si>
  <si>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</si>
  <si>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</si>
  <si>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</si>
  <si>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</si>
  <si>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</si>
  <si>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</si>
  <si>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</si>
  <si>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</si>
  <si>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</si>
  <si>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</si>
  <si>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</si>
  <si>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</si>
  <si>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</si>
  <si>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</si>
  <si>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</si>
  <si>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</si>
  <si>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</si>
  <si>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</si>
  <si>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</si>
  <si>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</si>
  <si>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</si>
  <si>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</si>
  <si>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</si>
  <si>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</si>
  <si>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</si>
  <si>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</si>
  <si>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</si>
  <si>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</si>
  <si>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</si>
  <si>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</si>
  <si>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</si>
  <si>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</si>
  <si>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</si>
  <si>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</si>
  <si>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</si>
  <si>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</si>
  <si>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</si>
  <si>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</si>
  <si>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</si>
  <si>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</si>
  <si>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</si>
  <si>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</si>
  <si>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</si>
  <si>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</si>
  <si>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</si>
  <si>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</si>
  <si>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</si>
  <si>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</si>
  <si>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</si>
  <si>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</si>
  <si>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</si>
  <si>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</si>
  <si>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</si>
  <si>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</si>
  <si>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</si>
  <si>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</si>
  <si>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</si>
  <si>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</si>
  <si>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</si>
  <si>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</si>
  <si>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</si>
  <si>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</si>
  <si>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</si>
  <si>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</si>
  <si>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</si>
  <si>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</si>
  <si>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</si>
  <si>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</si>
  <si>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</si>
  <si>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</si>
  <si>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</si>
  <si>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</si>
  <si>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</si>
  <si>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</si>
  <si>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</si>
  <si>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</si>
  <si>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</si>
  <si>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</si>
  <si>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</si>
  <si>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</si>
  <si>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</si>
  <si>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</si>
  <si>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</si>
  <si>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</si>
  <si>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</si>
  <si>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</si>
  <si>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</si>
  <si>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</si>
  <si>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</si>
  <si>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</si>
  <si>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</si>
  <si>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</si>
  <si>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</si>
  <si>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</si>
  <si>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</si>
  <si>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</si>
  <si>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</si>
  <si>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</si>
  <si>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</si>
  <si>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</si>
  <si>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</si>
  <si>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</si>
  <si>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</si>
  <si>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</si>
  <si>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</si>
  <si>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</si>
  <si>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</si>
  <si>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</si>
  <si>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</si>
  <si>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</si>
  <si>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</si>
  <si>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</si>
  <si>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</si>
  <si>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</si>
  <si>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</si>
  <si>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</si>
  <si>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</si>
  <si>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</si>
  <si>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</si>
  <si>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</si>
  <si>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</si>
  <si>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</si>
  <si>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</si>
  <si>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</si>
  <si>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</si>
  <si>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</si>
  <si>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</si>
  <si>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</si>
  <si>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</si>
  <si>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</si>
  <si>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</si>
  <si>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</si>
  <si>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</si>
  <si>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</si>
  <si>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</si>
  <si>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</si>
  <si>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</si>
  <si>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</si>
  <si>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</si>
  <si>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</si>
  <si>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</si>
  <si>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</si>
  <si>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</si>
  <si>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</si>
  <si>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</si>
  <si>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</si>
  <si>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</si>
  <si>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</si>
  <si>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</si>
  <si>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</si>
  <si>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</si>
  <si>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</si>
  <si>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</si>
  <si>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</si>
  <si>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</si>
  <si>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</si>
  <si>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</si>
  <si>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</si>
  <si>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</si>
  <si>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</si>
  <si>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</si>
  <si>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</si>
  <si>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</si>
  <si>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</si>
  <si>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</si>
  <si>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</si>
  <si>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</si>
  <si>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</si>
  <si>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</si>
  <si>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</si>
  <si>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</si>
  <si>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</si>
  <si>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</si>
  <si>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</si>
  <si>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</si>
  <si>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</si>
  <si>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</si>
  <si>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</si>
  <si>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</si>
  <si>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</si>
  <si>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</si>
  <si>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</si>
  <si>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</si>
  <si>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</si>
  <si>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</si>
  <si>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</si>
  <si>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</si>
  <si>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</si>
  <si>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</si>
  <si>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</si>
  <si>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</si>
  <si>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</si>
  <si>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</si>
  <si>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</si>
  <si>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</si>
  <si>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</si>
  <si>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</si>
  <si>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</si>
  <si>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</si>
  <si>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</si>
  <si>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</si>
  <si>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</si>
  <si>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</si>
  <si>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</si>
  <si>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</si>
  <si>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</si>
  <si>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</si>
  <si>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</si>
  <si>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</si>
  <si>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</si>
  <si>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</si>
  <si>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</si>
  <si>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</si>
  <si>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</si>
  <si>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</si>
  <si>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</si>
  <si>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</si>
  <si>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</si>
  <si>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</si>
  <si>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</si>
  <si>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</si>
  <si>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</si>
  <si>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</si>
  <si>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</si>
  <si>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</si>
  <si>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</si>
  <si>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</si>
  <si>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</si>
  <si>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</si>
  <si>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</si>
  <si>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</si>
  <si>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</si>
  <si>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</si>
  <si>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</si>
  <si>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</si>
  <si>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</si>
  <si>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</si>
  <si>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</si>
  <si>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</si>
  <si>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</si>
  <si>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</si>
  <si>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</si>
  <si>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</si>
  <si>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</si>
  <si>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</si>
  <si>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</si>
  <si>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</si>
  <si>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</si>
  <si>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</si>
  <si>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</si>
  <si>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</si>
  <si>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</si>
  <si>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</si>
  <si>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</si>
  <si>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</si>
  <si>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</si>
  <si>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</si>
  <si>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</si>
  <si>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</si>
  <si>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</si>
  <si>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</si>
  <si>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</si>
  <si>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</si>
  <si>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</si>
  <si>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</si>
  <si>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</si>
  <si>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</si>
  <si>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</si>
  <si>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</si>
  <si>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</si>
  <si>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</si>
  <si>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</si>
  <si>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</si>
  <si>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</si>
  <si>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</si>
  <si>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</si>
  <si>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</si>
  <si>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</si>
  <si>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</si>
  <si>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</si>
  <si>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</si>
  <si>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</si>
  <si>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</si>
  <si>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</si>
  <si>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</si>
  <si>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</si>
  <si>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</si>
  <si>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</si>
  <si>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</si>
  <si>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</si>
  <si>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</si>
  <si>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</si>
  <si>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</si>
  <si>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</si>
  <si>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</si>
  <si>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</si>
  <si>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</si>
  <si>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</si>
  <si>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</si>
  <si>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</si>
  <si>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</si>
  <si>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</si>
  <si>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</si>
  <si>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</si>
  <si>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</si>
  <si>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</si>
  <si>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</si>
  <si>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</si>
  <si>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</si>
  <si>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</si>
  <si>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</si>
  <si>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</si>
  <si>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</si>
  <si>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</si>
  <si>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</si>
  <si>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</si>
  <si>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</si>
  <si>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</si>
  <si>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</si>
  <si>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</si>
  <si>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</si>
  <si>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</si>
  <si>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</si>
  <si>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</si>
  <si>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</si>
  <si>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</si>
  <si>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</si>
  <si>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</si>
  <si>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</si>
  <si>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</si>
  <si>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</si>
  <si>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</si>
  <si>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</si>
  <si>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</si>
  <si>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</si>
  <si>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</si>
  <si>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</si>
  <si>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</si>
  <si>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</si>
  <si>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</si>
  <si>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</si>
  <si>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</si>
  <si>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</si>
  <si>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</si>
  <si>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</si>
  <si>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</si>
  <si>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</si>
  <si>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</si>
  <si>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</si>
  <si>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</si>
  <si>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</si>
  <si>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</si>
  <si>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</si>
  <si>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</si>
  <si>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</si>
  <si>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</si>
  <si>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</si>
  <si>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</si>
  <si>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</si>
  <si>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</si>
  <si>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</si>
  <si>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</si>
  <si>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</si>
  <si>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</si>
  <si>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</si>
  <si>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</si>
  <si>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</si>
  <si>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</si>
  <si>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</si>
  <si>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</si>
  <si>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</si>
  <si>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</si>
  <si>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</si>
  <si>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</si>
  <si>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</si>
  <si>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</si>
  <si>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</si>
  <si>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</si>
  <si>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</si>
  <si>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</si>
  <si>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</si>
  <si>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</si>
  <si>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</si>
  <si>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</si>
  <si>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</si>
  <si>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</si>
  <si>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</si>
  <si>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</si>
  <si>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</si>
  <si>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</si>
  <si>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</si>
  <si>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</si>
  <si>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</si>
  <si>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</si>
  <si>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</si>
  <si>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</si>
  <si>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</si>
  <si>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</si>
  <si>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</si>
  <si>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</si>
  <si>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</si>
  <si>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</si>
  <si>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</si>
  <si>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</si>
  <si>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</si>
  <si>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</si>
  <si>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</si>
  <si>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</si>
  <si>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</si>
  <si>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</si>
  <si>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</si>
  <si>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</si>
  <si>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</si>
  <si>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</si>
  <si>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</si>
  <si>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</si>
  <si>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</si>
  <si>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</si>
  <si>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</si>
  <si>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</si>
  <si>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</si>
  <si>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</si>
  <si>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</si>
  <si>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</si>
  <si>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</si>
  <si>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</si>
  <si>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</si>
  <si>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</si>
  <si>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</si>
  <si>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</si>
  <si>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</si>
  <si>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</si>
  <si>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</si>
  <si>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</si>
  <si>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</si>
  <si>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</si>
  <si>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</si>
  <si>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</si>
  <si>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</si>
  <si>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</si>
  <si>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</si>
  <si>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</si>
  <si>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</si>
  <si>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</si>
  <si>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</si>
  <si>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</si>
  <si>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</si>
  <si>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</si>
  <si>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</si>
  <si>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</si>
  <si>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</si>
  <si>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</si>
  <si>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</si>
  <si>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</si>
  <si>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</si>
  <si>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</si>
  <si>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</si>
  <si>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</si>
  <si>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</si>
  <si>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</si>
  <si>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</si>
  <si>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</si>
  <si>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</si>
  <si>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</si>
  <si>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</si>
  <si>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</si>
  <si>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</si>
  <si>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</si>
  <si>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</si>
  <si>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</si>
  <si>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</si>
  <si>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</si>
  <si>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</si>
  <si>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</si>
  <si>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</si>
  <si>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</si>
  <si>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</si>
  <si>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</si>
  <si>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</si>
  <si>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</si>
  <si>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</si>
  <si>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</si>
  <si>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</si>
  <si>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</si>
  <si>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</si>
  <si>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</si>
  <si>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</si>
  <si>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</si>
  <si>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</si>
  <si>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</si>
  <si>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</si>
  <si>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</si>
  <si>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</si>
  <si>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</si>
  <si>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</si>
  <si>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</si>
  <si>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</si>
  <si>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</si>
  <si>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</si>
  <si>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</si>
  <si>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</si>
  <si>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</si>
  <si>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</si>
  <si>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</si>
  <si>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</si>
  <si>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</si>
  <si>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</si>
  <si>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</si>
  <si>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</si>
  <si>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</si>
  <si>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</si>
  <si>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</si>
  <si>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</si>
  <si>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</si>
  <si>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</si>
  <si>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</si>
  <si>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</si>
  <si>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</si>
  <si>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</si>
  <si>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</si>
  <si>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</si>
  <si>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</si>
  <si>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</si>
  <si>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</si>
  <si>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</si>
  <si>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</si>
  <si>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</si>
  <si>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</si>
  <si>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</si>
  <si>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</si>
  <si>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</si>
  <si>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</si>
  <si>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</si>
  <si>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</si>
  <si>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</si>
  <si>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</si>
  <si>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</si>
  <si>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</si>
  <si>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</si>
  <si>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</si>
  <si>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</si>
  <si>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</si>
  <si>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</si>
  <si>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</si>
  <si>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</si>
  <si>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</si>
  <si>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</si>
  <si>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</si>
  <si>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</si>
  <si>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</si>
  <si>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</si>
  <si>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</si>
  <si>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</si>
  <si>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</si>
  <si>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</si>
  <si>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</si>
  <si>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</si>
  <si>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</si>
  <si>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</si>
  <si>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</si>
  <si>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</si>
  <si>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</si>
  <si>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</si>
  <si>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</si>
  <si>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</si>
  <si>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</si>
  <si>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</si>
  <si>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</si>
  <si>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</si>
  <si>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</si>
  <si>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</si>
  <si>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</si>
  <si>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</si>
  <si>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</si>
  <si>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</si>
  <si>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</si>
  <si>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</si>
  <si>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</si>
  <si>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</si>
  <si>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</si>
  <si>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</si>
  <si>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</si>
  <si>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</si>
  <si>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</si>
  <si>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</si>
  <si>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</si>
  <si>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</si>
  <si>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</si>
  <si>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</si>
  <si>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</si>
  <si>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</si>
  <si>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</si>
  <si>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</si>
  <si>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</si>
  <si>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</si>
  <si>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</si>
  <si>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</si>
  <si>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</si>
  <si>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</si>
  <si>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</si>
  <si>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</si>
  <si>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</si>
  <si>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</si>
  <si>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</si>
  <si>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</si>
  <si>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</si>
  <si>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</si>
  <si>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</si>
  <si>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</si>
  <si>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</si>
  <si>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</si>
  <si>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</si>
  <si>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</si>
  <si>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</si>
  <si>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</si>
  <si>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</si>
  <si>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</si>
  <si>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</si>
  <si>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</si>
  <si>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</si>
  <si>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</si>
  <si>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</si>
  <si>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</si>
  <si>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</si>
  <si>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</si>
  <si>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</si>
  <si>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</si>
  <si>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</si>
  <si>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</si>
  <si>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</si>
  <si>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</si>
  <si>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</si>
  <si>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</si>
  <si>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</si>
  <si>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</si>
  <si>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</si>
  <si>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</si>
  <si>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</si>
  <si>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</si>
  <si>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</si>
  <si>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</si>
  <si>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</si>
  <si>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</si>
  <si>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</si>
  <si>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</si>
  <si>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</si>
  <si>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</si>
  <si>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</si>
  <si>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</si>
  <si>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</si>
  <si>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</si>
  <si>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</si>
  <si>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</si>
  <si>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</si>
  <si>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</si>
  <si>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</si>
  <si>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</si>
  <si>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</si>
  <si>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</si>
  <si>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</si>
  <si>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</si>
  <si>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</si>
  <si>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</si>
  <si>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</si>
  <si>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</si>
  <si>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</si>
  <si>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</si>
  <si>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</si>
  <si>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</si>
  <si>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</si>
  <si>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</si>
  <si>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</si>
  <si>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</si>
  <si>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</si>
  <si>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</si>
  <si>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</si>
  <si>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</si>
  <si>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</si>
  <si>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</si>
  <si>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</si>
  <si>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</si>
  <si>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</si>
  <si>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</si>
  <si>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</si>
  <si>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</si>
  <si>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</si>
  <si>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</si>
  <si>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</si>
  <si>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</si>
  <si>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</si>
  <si>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</si>
  <si>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</si>
  <si>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</si>
  <si>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</si>
  <si>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</si>
  <si>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</si>
  <si>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</si>
  <si>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</si>
  <si>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</si>
  <si>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</si>
  <si>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</si>
  <si>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</si>
  <si>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</si>
  <si>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</si>
  <si>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</si>
  <si>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</si>
  <si>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</si>
  <si>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</si>
  <si>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</si>
  <si>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</si>
  <si>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</si>
  <si>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</si>
  <si>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</si>
  <si>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</si>
  <si>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</si>
  <si>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</si>
  <si>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</si>
  <si>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</si>
  <si>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</si>
  <si>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</si>
  <si>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</si>
  <si>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</si>
  <si>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</si>
  <si>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</si>
  <si>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</si>
  <si>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</si>
  <si>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</si>
  <si>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</si>
  <si>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</si>
  <si>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</si>
  <si>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</si>
  <si>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</si>
  <si>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</si>
  <si>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</si>
  <si>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</si>
  <si>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</si>
  <si>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</si>
  <si>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</si>
  <si>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</si>
  <si>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</si>
  <si>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</si>
  <si>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</si>
  <si>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</si>
  <si>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</si>
  <si>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</si>
  <si>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</si>
  <si>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</si>
  <si>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</si>
  <si>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</si>
  <si>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</si>
  <si>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</si>
  <si>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</si>
  <si>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</si>
  <si>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</si>
  <si>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</si>
  <si>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</si>
  <si>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</si>
  <si>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</si>
  <si>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</si>
  <si>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</si>
  <si>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</si>
  <si>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</si>
  <si>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</si>
  <si>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</si>
  <si>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</si>
  <si>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</si>
  <si>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</si>
  <si>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</si>
  <si>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</si>
  <si>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</si>
  <si>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</si>
  <si>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</si>
  <si>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</si>
  <si>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</si>
  <si>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</si>
  <si>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</si>
  <si>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</si>
  <si>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</si>
  <si>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</si>
  <si>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</si>
  <si>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</si>
  <si>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</si>
  <si>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</si>
  <si>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</si>
  <si>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</si>
  <si>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</si>
  <si>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</si>
  <si>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</si>
  <si>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</si>
  <si>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</si>
  <si>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</si>
  <si>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</si>
  <si>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</si>
  <si>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</si>
  <si>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</si>
  <si>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</si>
  <si>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</si>
  <si>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</si>
  <si>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</si>
  <si>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</si>
  <si>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</si>
  <si>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</si>
  <si>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</si>
  <si>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</si>
  <si>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</si>
  <si>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</si>
  <si>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</si>
  <si>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</si>
  <si>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</si>
  <si>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</si>
  <si>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</si>
  <si>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</si>
  <si>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</si>
  <si>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</si>
  <si>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</si>
  <si>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</si>
  <si>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</si>
  <si>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</si>
  <si>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</si>
  <si>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</si>
  <si>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</si>
  <si>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</si>
  <si>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</si>
  <si>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</si>
  <si>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</si>
  <si>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</si>
  <si>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</si>
  <si>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</si>
  <si>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</si>
  <si>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</si>
  <si>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</si>
  <si>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</si>
  <si>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</si>
  <si>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</si>
  <si>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</si>
  <si>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</si>
  <si>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</si>
  <si>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</si>
  <si>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</si>
  <si>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</si>
  <si>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</si>
  <si>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</si>
  <si>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</si>
  <si>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</si>
  <si>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</si>
  <si>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</si>
  <si>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</si>
  <si>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</si>
  <si>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</si>
  <si>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</si>
  <si>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</si>
  <si>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</si>
  <si>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</si>
  <si>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</si>
  <si>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</si>
  <si>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</si>
  <si>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</si>
  <si>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</si>
  <si>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</si>
  <si>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</si>
  <si>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</si>
  <si>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</si>
  <si>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</si>
  <si>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</si>
  <si>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</si>
  <si>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</si>
  <si>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</si>
  <si>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</si>
  <si>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</si>
  <si>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</si>
  <si>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</si>
  <si>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</si>
  <si>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</si>
  <si>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</si>
  <si>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</si>
  <si>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</si>
  <si>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</si>
  <si>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</si>
  <si>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</si>
  <si>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</si>
  <si>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</si>
  <si>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</si>
  <si>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</si>
  <si>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</si>
  <si>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</si>
  <si>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</si>
  <si>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</si>
  <si>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</si>
  <si>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</si>
  <si>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</si>
  <si>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</si>
  <si>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</si>
  <si>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</si>
  <si>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</si>
  <si>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</si>
  <si>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</si>
  <si>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</si>
  <si>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</si>
  <si>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</si>
  <si>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</si>
  <si>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</si>
  <si>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</si>
  <si>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</si>
  <si>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</si>
  <si>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</si>
  <si>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</si>
  <si>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</si>
  <si>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</si>
  <si>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</si>
  <si>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</si>
  <si>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</si>
  <si>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</si>
  <si>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</si>
  <si>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</si>
  <si>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</si>
  <si>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</si>
  <si>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</si>
  <si>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</si>
  <si>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</si>
  <si>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</si>
  <si>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</si>
  <si>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</si>
  <si>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</si>
  <si>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</si>
  <si>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</si>
  <si>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</si>
  <si>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</si>
  <si>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</si>
  <si>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</si>
  <si>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</si>
  <si>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</si>
  <si>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</si>
  <si>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</si>
  <si>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</si>
  <si>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</si>
  <si>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</si>
  <si>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</si>
  <si>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</si>
  <si>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</si>
  <si>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</si>
  <si>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</si>
  <si>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</si>
  <si>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</si>
  <si>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</si>
  <si>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</si>
  <si>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</si>
  <si>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</si>
  <si>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</si>
  <si>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</si>
  <si>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</si>
  <si>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</si>
  <si>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</si>
  <si>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</si>
  <si>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</si>
  <si>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</si>
  <si>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</si>
  <si>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</si>
  <si>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</si>
  <si>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</si>
  <si>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</si>
  <si>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</si>
  <si>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</si>
  <si>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</si>
  <si>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</si>
  <si>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</si>
  <si>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</si>
  <si>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</si>
  <si>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</si>
  <si>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</si>
  <si>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</si>
  <si>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</si>
  <si>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</si>
  <si>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</si>
  <si>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</si>
  <si>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</si>
  <si>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</si>
  <si>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</si>
  <si>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</si>
  <si>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</si>
  <si>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</si>
  <si>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</si>
  <si>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</si>
  <si>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</si>
  <si>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</si>
  <si>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</si>
  <si>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</si>
  <si>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</si>
  <si>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</si>
  <si>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</si>
  <si>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</si>
  <si>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</si>
  <si>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</si>
  <si>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</si>
  <si>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</si>
  <si>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</si>
  <si>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</si>
  <si>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</si>
  <si>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</si>
  <si>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</si>
  <si>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</si>
  <si>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</si>
  <si>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</si>
  <si>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</si>
  <si>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</si>
  <si>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</si>
  <si>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</si>
  <si>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</si>
  <si>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</si>
  <si>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</si>
  <si>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</si>
  <si>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</si>
  <si>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</si>
  <si>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</si>
  <si>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</si>
  <si>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</si>
  <si>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</si>
  <si>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</si>
  <si>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</si>
  <si>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</si>
  <si>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</si>
  <si>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</si>
  <si>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</si>
  <si>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</si>
  <si>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</si>
  <si>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</si>
  <si>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</si>
  <si>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</si>
  <si>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</si>
  <si>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</si>
  <si>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</si>
  <si>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</si>
  <si>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</si>
  <si>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</si>
  <si>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</si>
  <si>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</si>
  <si>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</si>
  <si>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</si>
  <si>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</si>
  <si>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</si>
  <si>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</si>
  <si>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</si>
  <si>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</si>
  <si>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</si>
  <si>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</si>
  <si>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</si>
  <si>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</si>
  <si>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</si>
  <si>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</si>
  <si>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</si>
  <si>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</si>
  <si>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</si>
  <si>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</si>
  <si>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</si>
  <si>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</si>
  <si>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</si>
  <si>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</si>
  <si>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</si>
  <si>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</si>
  <si>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</si>
  <si>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</si>
  <si>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</si>
  <si>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</si>
  <si>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</si>
  <si>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</si>
  <si>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</si>
  <si>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</si>
  <si>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</si>
  <si>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</si>
  <si>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</si>
  <si>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</si>
  <si>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</si>
  <si>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</si>
  <si>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</si>
  <si>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</si>
  <si>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</si>
  <si>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</si>
  <si>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</si>
  <si>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</si>
  <si>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</si>
  <si>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</si>
  <si>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</si>
  <si>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</si>
  <si>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</si>
  <si>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</si>
  <si>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</si>
  <si>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</si>
  <si>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</si>
  <si>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</si>
  <si>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</si>
  <si>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</si>
  <si>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</si>
  <si>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</si>
  <si>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</si>
  <si>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</si>
  <si>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</si>
  <si>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</si>
  <si>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</si>
  <si>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</si>
  <si>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</si>
  <si>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</si>
  <si>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</si>
  <si>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</si>
  <si>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</si>
  <si>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</si>
  <si>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</si>
  <si>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</si>
  <si>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</si>
  <si>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</si>
  <si>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</si>
  <si>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</si>
  <si>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</si>
  <si>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</si>
  <si>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</si>
  <si>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</si>
  <si>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</si>
  <si>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</si>
  <si>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</si>
  <si>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</si>
  <si>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</si>
  <si>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</si>
  <si>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</si>
  <si>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</si>
  <si>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</si>
  <si>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</si>
  <si>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</si>
  <si>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</si>
  <si>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</si>
  <si>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</si>
  <si>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</si>
  <si>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</si>
  <si>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</si>
  <si>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</si>
  <si>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</si>
  <si>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</si>
  <si>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</si>
  <si>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</si>
  <si>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</si>
  <si>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</si>
  <si>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</si>
  <si>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</si>
  <si>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</si>
  <si>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</si>
  <si>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</si>
  <si>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</si>
  <si>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</si>
  <si>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</si>
  <si>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</si>
  <si>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</si>
  <si>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</si>
  <si>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</si>
  <si>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</si>
  <si>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</si>
  <si>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</si>
  <si>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</si>
  <si>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</si>
  <si>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</si>
  <si>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</si>
  <si>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</si>
  <si>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</si>
  <si>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</si>
  <si>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</si>
  <si>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</si>
  <si>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</si>
  <si>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</si>
  <si>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</si>
  <si>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</si>
  <si>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</si>
  <si>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</si>
  <si>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</si>
  <si>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</si>
  <si>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</si>
  <si>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</si>
  <si>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</si>
  <si>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</si>
  <si>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</si>
  <si>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</si>
  <si>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</si>
  <si>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</si>
  <si>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</si>
  <si>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</si>
  <si>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</si>
  <si>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</si>
  <si>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</si>
  <si>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</si>
  <si>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</si>
  <si>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</si>
  <si>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</si>
  <si>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</si>
  <si>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</si>
  <si>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</si>
  <si>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</si>
  <si>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</si>
  <si>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</si>
  <si>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</si>
  <si>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</si>
  <si>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</si>
  <si>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</si>
  <si>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</si>
  <si>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</si>
  <si>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</si>
  <si>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</si>
  <si>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</si>
  <si>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</si>
  <si>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</si>
  <si>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</si>
  <si>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</si>
  <si>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</si>
  <si>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</si>
  <si>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</si>
  <si>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</si>
  <si>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</si>
  <si>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</si>
  <si>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</si>
  <si>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</si>
  <si>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</si>
  <si>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</si>
  <si>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</si>
  <si>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</si>
  <si>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</si>
  <si>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</si>
  <si>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</si>
  <si>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</si>
  <si>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</si>
  <si>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</si>
  <si>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</si>
  <si>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</si>
  <si>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</si>
  <si>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</si>
  <si>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</si>
  <si>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</si>
  <si>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</si>
  <si>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</si>
  <si>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</si>
  <si>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</si>
  <si>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</si>
  <si>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</si>
  <si>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</si>
  <si>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</si>
  <si>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</si>
  <si>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</si>
  <si>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</si>
  <si>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</si>
  <si>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</si>
  <si>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</si>
  <si>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</si>
  <si>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</si>
  <si>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</si>
  <si>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</si>
  <si>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</si>
  <si>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</si>
  <si>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</si>
  <si>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</si>
  <si>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</si>
  <si>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</si>
  <si>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</si>
  <si>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</si>
  <si>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</si>
  <si>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</si>
  <si>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</si>
  <si>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</si>
  <si>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</si>
  <si>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</si>
  <si>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</si>
  <si>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</si>
  <si>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</si>
  <si>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</si>
  <si>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</si>
  <si>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</si>
  <si>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</si>
  <si>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</si>
  <si>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</si>
  <si>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</si>
  <si>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</si>
  <si>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</si>
  <si>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</si>
  <si>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</si>
  <si>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</si>
  <si>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</si>
  <si>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</si>
  <si>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</si>
  <si>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</si>
  <si>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</si>
  <si>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</si>
  <si>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</si>
  <si>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</si>
  <si>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</si>
  <si>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</si>
  <si>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</si>
  <si>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</si>
  <si>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</si>
  <si>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</si>
  <si>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</si>
  <si>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</si>
  <si>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</si>
  <si>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</si>
  <si>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</si>
  <si>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</si>
  <si>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</si>
  <si>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</si>
  <si>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</si>
  <si>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</si>
  <si>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</si>
  <si>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</si>
  <si>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</si>
  <si>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</si>
  <si>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</si>
  <si>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</si>
  <si>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</si>
  <si>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</si>
  <si>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</si>
  <si>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</si>
  <si>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</si>
  <si>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</si>
  <si>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</si>
  <si>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</si>
  <si>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</si>
  <si>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</si>
  <si>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</si>
  <si>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</si>
  <si>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</si>
  <si>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</si>
  <si>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</si>
  <si>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</si>
  <si>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</si>
  <si>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</si>
  <si>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</si>
  <si>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</si>
  <si>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</si>
  <si>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</si>
  <si>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</si>
  <si>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</si>
  <si>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</si>
  <si>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</si>
  <si>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</si>
  <si>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</si>
  <si>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</si>
  <si>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</si>
  <si>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</si>
  <si>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</si>
  <si>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</si>
  <si>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</si>
  <si>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</si>
  <si>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</si>
  <si>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</si>
  <si>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</si>
  <si>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</si>
  <si>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</si>
  <si>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</si>
  <si>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</si>
  <si>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</si>
  <si>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</si>
  <si>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</si>
  <si>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</si>
  <si>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</si>
  <si>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</si>
  <si>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</si>
  <si>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</si>
  <si>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</si>
  <si>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</si>
  <si>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</si>
  <si>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</si>
  <si>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</si>
  <si>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</si>
  <si>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</si>
  <si>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</si>
  <si>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</si>
  <si>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</si>
  <si>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</si>
  <si>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</si>
  <si>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</si>
  <si>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</si>
  <si>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</si>
  <si>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</si>
  <si>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</si>
  <si>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</si>
  <si>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</si>
  <si>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</si>
  <si>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</si>
  <si>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</si>
  <si>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</si>
  <si>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</si>
  <si>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</si>
  <si>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</si>
  <si>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</si>
  <si>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</si>
  <si>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</si>
  <si>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</si>
  <si>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</si>
  <si>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</si>
  <si>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</si>
  <si>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</si>
  <si>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</si>
  <si>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</si>
  <si>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</si>
  <si>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</si>
  <si>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</si>
  <si>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</si>
  <si>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</si>
  <si>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</si>
  <si>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</si>
  <si>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</si>
  <si>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</si>
  <si>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</si>
  <si>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</si>
  <si>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</si>
  <si>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</si>
  <si>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</si>
  <si>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</si>
  <si>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</si>
  <si>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</si>
  <si>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</si>
  <si>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</si>
  <si>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</si>
  <si>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</si>
  <si>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</si>
  <si>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</si>
  <si>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</si>
  <si>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</si>
  <si>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</si>
  <si>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</si>
  <si>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</si>
  <si>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</si>
  <si>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</si>
  <si>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</si>
  <si>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</si>
  <si>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</si>
  <si>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</si>
  <si>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</si>
  <si>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</si>
  <si>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</si>
  <si>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</si>
  <si>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</si>
  <si>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</si>
  <si>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</si>
  <si>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</si>
  <si>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</si>
  <si>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</si>
  <si>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</si>
  <si>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</si>
  <si>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</si>
  <si>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</si>
  <si>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</si>
  <si>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</si>
  <si>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</si>
  <si>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</si>
  <si>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</si>
  <si>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</si>
  <si>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</si>
  <si>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</si>
  <si>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</si>
  <si>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</si>
  <si>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</si>
  <si>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</si>
  <si>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</si>
  <si>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</si>
  <si>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</si>
  <si>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</si>
  <si>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</si>
  <si>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</si>
  <si>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</si>
  <si>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</si>
  <si>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</si>
  <si>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</si>
  <si>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</si>
  <si>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</si>
  <si>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</si>
  <si>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</si>
  <si>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</si>
  <si>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</si>
  <si>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</si>
  <si>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</si>
  <si>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</si>
  <si>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</si>
  <si>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</si>
  <si>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</si>
  <si>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</si>
  <si>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</si>
  <si>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</si>
  <si>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</si>
  <si>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</si>
  <si>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</si>
  <si>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</si>
  <si>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</si>
  <si>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</si>
  <si>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</si>
  <si>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</si>
  <si>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</si>
  <si>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</si>
  <si>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</si>
  <si>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</si>
  <si>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</si>
  <si>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</si>
  <si>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</si>
  <si>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</si>
  <si>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</si>
  <si>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</si>
  <si>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</si>
  <si>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</si>
  <si>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</si>
  <si>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</si>
  <si>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</si>
  <si>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</si>
  <si>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</si>
  <si>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</si>
  <si>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</si>
  <si>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</si>
  <si>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</si>
  <si>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</si>
  <si>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</si>
  <si>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</si>
  <si>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</si>
  <si>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</si>
  <si>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</si>
  <si>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</si>
  <si>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</si>
  <si>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</si>
  <si>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</si>
  <si>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</si>
  <si>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</si>
  <si>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</si>
  <si>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</si>
  <si>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</si>
  <si>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</si>
  <si>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</si>
  <si>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</si>
  <si>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</si>
  <si>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</si>
  <si>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</si>
  <si>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</si>
  <si>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</si>
  <si>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</si>
  <si>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</si>
  <si>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</si>
  <si>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</si>
  <si>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</si>
  <si>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</si>
  <si>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</si>
  <si>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</si>
  <si>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</si>
  <si>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</si>
  <si>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</si>
  <si>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</si>
  <si>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</si>
  <si>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</si>
  <si>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</si>
  <si>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</si>
  <si>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</si>
  <si>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</si>
  <si>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</si>
  <si>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</si>
  <si>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</si>
  <si>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</si>
  <si>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</si>
  <si>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</si>
  <si>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</si>
  <si>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</si>
  <si>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</si>
  <si>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</si>
  <si>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</si>
  <si>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</si>
  <si>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</si>
  <si>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</si>
  <si>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</si>
  <si>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</si>
  <si>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</si>
  <si>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</si>
  <si>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</si>
  <si>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</si>
  <si>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</si>
  <si>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</si>
  <si>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</si>
  <si>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</si>
  <si>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</si>
  <si>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</si>
  <si>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</si>
  <si>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</si>
  <si>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</si>
  <si>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</si>
  <si>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</si>
  <si>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</si>
  <si>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</si>
  <si>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</si>
  <si>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</si>
  <si>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</si>
  <si>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</si>
  <si>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</si>
  <si>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</si>
  <si>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</si>
  <si>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</si>
  <si>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</si>
  <si>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</si>
  <si>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</si>
  <si>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</si>
  <si>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</si>
  <si>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</si>
  <si>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</si>
  <si>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</si>
  <si>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</si>
  <si>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</si>
  <si>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</si>
  <si>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</si>
  <si>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</si>
  <si>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</si>
  <si>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</si>
  <si>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</si>
  <si>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</si>
  <si>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</si>
  <si>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</si>
  <si>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</si>
  <si>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</si>
  <si>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</si>
  <si>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</si>
  <si>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</si>
  <si>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</si>
  <si>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</si>
  <si>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</si>
  <si>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</si>
  <si>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</si>
  <si>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</si>
  <si>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</si>
  <si>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</si>
  <si>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</si>
  <si>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</si>
  <si>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</si>
  <si>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</si>
  <si>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</si>
  <si>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</si>
  <si>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</si>
  <si>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</si>
  <si>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</si>
  <si>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</si>
  <si>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</si>
  <si>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</si>
  <si>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</si>
  <si>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</si>
  <si>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</si>
  <si>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</si>
  <si>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</si>
  <si>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</si>
  <si>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</si>
  <si>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</si>
  <si>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</si>
  <si>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</si>
  <si>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</si>
  <si>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</si>
  <si>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</si>
  <si>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</si>
  <si>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</si>
  <si>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</si>
  <si>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</si>
  <si>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</si>
  <si>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</si>
  <si>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</si>
  <si>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</si>
  <si>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</si>
  <si>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</si>
  <si>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</si>
  <si>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</si>
  <si>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</si>
  <si>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</si>
  <si>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</si>
  <si>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</si>
  <si>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</si>
  <si>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</si>
  <si>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</si>
  <si>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</si>
  <si>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</si>
  <si>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</si>
  <si>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</si>
  <si>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</si>
  <si>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</si>
  <si>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</si>
  <si>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</si>
  <si>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</si>
  <si>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</si>
  <si>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</si>
  <si>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</si>
  <si>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</si>
  <si>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</si>
  <si>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</si>
  <si>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</si>
  <si>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</si>
  <si>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</si>
  <si>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</si>
  <si>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</si>
  <si>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</si>
  <si>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</si>
  <si>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</si>
  <si>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</si>
  <si>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</si>
  <si>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</si>
  <si>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</si>
  <si>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</si>
  <si>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</si>
  <si>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</si>
  <si>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</si>
  <si>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</si>
  <si>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</si>
  <si>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</si>
  <si>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</si>
  <si>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</si>
  <si>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</si>
  <si>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</si>
  <si>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</si>
  <si>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</si>
  <si>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</si>
  <si>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</si>
  <si>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</si>
  <si>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</si>
  <si>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</si>
  <si>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</si>
  <si>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</si>
  <si>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</si>
  <si>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</si>
  <si>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</si>
  <si>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</si>
  <si>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</si>
  <si>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</si>
  <si>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</si>
  <si>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</si>
  <si>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</si>
  <si>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</si>
  <si>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</si>
  <si>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</si>
  <si>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</si>
  <si>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</si>
  <si>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</si>
  <si>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</si>
  <si>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</si>
  <si>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</si>
  <si>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</si>
  <si>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</si>
  <si>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</si>
  <si>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</si>
  <si>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</si>
  <si>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</si>
  <si>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</si>
  <si>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</si>
  <si>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</si>
  <si>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</si>
  <si>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</si>
  <si>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</si>
  <si>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</si>
  <si>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</si>
  <si>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</si>
  <si>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</si>
  <si>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</si>
  <si>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</si>
  <si>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</si>
  <si>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</si>
  <si>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</si>
  <si>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</si>
  <si>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</si>
  <si>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</si>
  <si>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</si>
  <si>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</si>
  <si>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</si>
  <si>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</si>
  <si>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</si>
  <si>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</si>
  <si>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</si>
  <si>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</si>
  <si>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</si>
  <si>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</si>
  <si>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</si>
  <si>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</si>
  <si>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</si>
  <si>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</si>
  <si>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</si>
  <si>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</si>
  <si>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</si>
  <si>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</si>
  <si>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</si>
  <si>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</si>
  <si>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</si>
  <si>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</si>
  <si>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</si>
  <si>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</si>
  <si>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</si>
  <si>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</si>
  <si>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</si>
  <si>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</si>
  <si>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</si>
  <si>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</si>
  <si>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</si>
  <si>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</si>
  <si>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</si>
  <si>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</si>
  <si>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</si>
  <si>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</si>
  <si>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</si>
  <si>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</si>
  <si>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</si>
  <si>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</si>
  <si>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</si>
  <si>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</si>
  <si>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</si>
  <si>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</si>
  <si>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</si>
  <si>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</si>
  <si>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</si>
  <si>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</si>
  <si>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</si>
  <si>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</si>
  <si>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</si>
  <si>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</si>
  <si>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</si>
  <si>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</si>
  <si>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</si>
  <si>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</si>
  <si>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</si>
  <si>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</si>
  <si>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</si>
  <si>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</si>
  <si>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</si>
  <si>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</si>
  <si>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</si>
  <si>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</si>
  <si>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</si>
  <si>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</si>
  <si>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</si>
  <si>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</si>
  <si>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</si>
  <si>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</si>
  <si>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</si>
  <si>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</si>
  <si>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</si>
  <si>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</si>
  <si>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</si>
  <si>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</si>
  <si>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</si>
  <si>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</si>
  <si>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</si>
  <si>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</si>
  <si>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</si>
  <si>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</si>
  <si>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</si>
  <si>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</si>
  <si>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</si>
  <si>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</si>
  <si>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</si>
  <si>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</si>
  <si>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</si>
  <si>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</si>
  <si>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</si>
  <si>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</si>
  <si>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</si>
  <si>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</si>
  <si>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</si>
  <si>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</si>
  <si>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</si>
  <si>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</si>
  <si>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</si>
  <si>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</si>
  <si>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</si>
  <si>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</si>
  <si>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</si>
  <si>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</si>
  <si>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</si>
  <si>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</si>
  <si>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</si>
  <si>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</si>
  <si>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</si>
  <si>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</si>
  <si>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</si>
  <si>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</si>
  <si>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</si>
  <si>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</si>
  <si>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</si>
  <si>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</si>
  <si>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</si>
  <si>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</si>
  <si>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</si>
  <si>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</si>
  <si>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</si>
  <si>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</si>
  <si>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</si>
  <si>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</si>
  <si>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</si>
  <si>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</si>
  <si>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</si>
  <si>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</si>
  <si>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</si>
  <si>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</si>
  <si>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</si>
  <si>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</si>
  <si>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</si>
  <si>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</si>
  <si>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</si>
  <si>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</si>
  <si>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</si>
  <si>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</si>
  <si>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</si>
  <si>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</si>
  <si>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</si>
  <si>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</si>
  <si>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</si>
  <si>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</si>
  <si>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</si>
  <si>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</si>
  <si>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</si>
  <si>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</si>
  <si>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</si>
  <si>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</si>
  <si>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</si>
  <si>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</si>
  <si>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</si>
  <si>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</si>
  <si>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</si>
  <si>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</si>
  <si>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</si>
  <si>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</si>
  <si>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</si>
  <si>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</si>
  <si>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</si>
  <si>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</si>
  <si>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</si>
  <si>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</si>
  <si>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</si>
  <si>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</si>
  <si>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</si>
  <si>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</si>
  <si>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</si>
  <si>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</si>
  <si>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</si>
  <si>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</si>
  <si>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</si>
  <si>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</si>
  <si>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</si>
  <si>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</si>
  <si>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</si>
  <si>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</si>
  <si>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</si>
  <si>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</si>
  <si>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</si>
  <si>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</si>
  <si>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</si>
  <si>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</si>
  <si>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</si>
  <si>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</si>
  <si>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</si>
  <si>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</si>
  <si>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</si>
  <si>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</si>
  <si>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</si>
  <si>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</si>
  <si>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</si>
  <si>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</si>
  <si>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</si>
  <si>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</si>
  <si>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</si>
  <si>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</si>
  <si>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</si>
  <si>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</si>
  <si>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</si>
  <si>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</si>
  <si>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</si>
  <si>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</si>
  <si>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</si>
  <si>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</si>
  <si>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</si>
  <si>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</si>
  <si>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</si>
  <si>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</si>
  <si>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</si>
  <si>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</si>
  <si>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</si>
  <si>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</si>
  <si>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</si>
  <si>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</si>
  <si>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</si>
  <si>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</si>
  <si>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</si>
  <si>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</si>
  <si>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</si>
  <si>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</si>
  <si>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</si>
  <si>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</si>
  <si>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</si>
  <si>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</si>
  <si>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</si>
  <si>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</si>
  <si>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</si>
  <si>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</si>
  <si>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</si>
  <si>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</si>
  <si>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</si>
  <si>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</si>
  <si>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</si>
  <si>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</si>
  <si>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</si>
  <si>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</si>
  <si>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</si>
  <si>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</si>
  <si>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</si>
  <si>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</si>
  <si>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</si>
  <si>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</si>
  <si>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</si>
  <si>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</si>
  <si>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</si>
  <si>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</si>
  <si>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</si>
  <si>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</si>
  <si>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</si>
  <si>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</si>
  <si>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</si>
  <si>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</si>
  <si>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</si>
  <si>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</si>
  <si>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</si>
  <si>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</si>
  <si>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</si>
  <si>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</si>
  <si>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</si>
  <si>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</si>
  <si>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</si>
  <si>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</si>
  <si>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</si>
  <si>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</si>
  <si>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</si>
  <si>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</si>
  <si>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</si>
  <si>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</si>
  <si>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</si>
  <si>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</si>
  <si>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</si>
  <si>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</si>
  <si>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</si>
  <si>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</si>
  <si>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</si>
  <si>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</si>
  <si>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</si>
  <si>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</si>
  <si>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</si>
  <si>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</si>
  <si>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</si>
  <si>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</si>
  <si>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</si>
  <si>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</si>
  <si>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</si>
  <si>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</si>
  <si>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</si>
  <si>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</si>
  <si>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</si>
  <si>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</si>
  <si>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</si>
  <si>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</si>
  <si>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</si>
  <si>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</si>
  <si>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</si>
  <si>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</si>
  <si>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</si>
  <si>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</si>
  <si>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</si>
  <si>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</si>
  <si>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</si>
  <si>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</si>
  <si>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</si>
  <si>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</si>
  <si>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</si>
  <si>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</si>
  <si>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</si>
  <si>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</si>
  <si>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</si>
  <si>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</si>
  <si>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</si>
  <si>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</si>
  <si>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</si>
  <si>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</si>
  <si>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</si>
  <si>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</si>
  <si>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</si>
  <si>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</si>
  <si>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</si>
  <si>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</si>
  <si>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</si>
  <si>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</si>
  <si>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</si>
  <si>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</si>
  <si>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</si>
  <si>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</si>
  <si>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</si>
  <si>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</si>
  <si>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</si>
  <si>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</si>
  <si>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</si>
  <si>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</si>
  <si>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</si>
  <si>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</si>
  <si>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</si>
  <si>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</si>
  <si>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</si>
  <si>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</si>
  <si>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</si>
  <si>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</si>
  <si>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</si>
  <si>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</si>
  <si>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</si>
  <si>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</si>
  <si>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</si>
  <si>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</si>
  <si>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</si>
  <si>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</si>
  <si>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</si>
  <si>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</si>
  <si>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</si>
  <si>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</si>
  <si>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</si>
  <si>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</si>
  <si>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</si>
  <si>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</si>
  <si>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</si>
  <si>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</si>
  <si>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</si>
  <si>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</si>
  <si>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</si>
  <si>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</si>
  <si>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</si>
  <si>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</si>
  <si>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</si>
  <si>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</si>
  <si>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</si>
  <si>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</si>
  <si>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</si>
  <si>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</si>
  <si>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</si>
  <si>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</si>
  <si>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</si>
  <si>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</si>
  <si>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</si>
  <si>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</si>
  <si>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</si>
  <si>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</si>
  <si>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</si>
  <si>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</si>
  <si>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</si>
  <si>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</si>
  <si>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</si>
  <si>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</si>
  <si>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</si>
  <si>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</si>
  <si>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</si>
  <si>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</si>
  <si>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</si>
  <si>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</si>
  <si>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</si>
  <si>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</si>
  <si>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</si>
  <si>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</si>
  <si>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</si>
  <si>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</si>
  <si>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</si>
  <si>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</si>
  <si>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</si>
  <si>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</si>
  <si>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</si>
  <si>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</si>
  <si>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</si>
  <si>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</si>
  <si>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</si>
  <si>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</si>
  <si>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</si>
  <si>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</si>
  <si>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</si>
  <si>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</si>
  <si>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</si>
  <si>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</si>
  <si>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</si>
  <si>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</si>
  <si>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</si>
  <si>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</si>
  <si>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</si>
  <si>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</si>
  <si>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</si>
  <si>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</si>
  <si>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</si>
  <si>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</si>
  <si>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</si>
  <si>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</si>
  <si>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</si>
  <si>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</si>
  <si>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</si>
  <si>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</si>
  <si>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</si>
  <si>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</si>
  <si>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</si>
  <si>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</si>
  <si>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</si>
  <si>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</si>
  <si>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</si>
  <si>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</si>
  <si>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</si>
  <si>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</si>
  <si>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</si>
  <si>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</si>
  <si>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</si>
  <si>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</si>
  <si>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</si>
  <si>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</si>
  <si>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</si>
  <si>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</si>
  <si>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</si>
  <si>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</si>
  <si>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</si>
  <si>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</si>
  <si>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</si>
  <si>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</si>
  <si>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</si>
  <si>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</si>
  <si>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</si>
  <si>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</si>
  <si>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</si>
  <si>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</si>
  <si>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</si>
  <si>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</si>
  <si>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</si>
  <si>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</si>
  <si>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</si>
  <si>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</si>
  <si>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</si>
  <si>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</si>
  <si>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</si>
  <si>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</si>
  <si>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</si>
  <si>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</si>
  <si>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</si>
  <si>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</si>
  <si>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</si>
  <si>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</si>
  <si>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</si>
  <si>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</si>
  <si>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</si>
  <si>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</si>
  <si>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</si>
  <si>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</si>
  <si>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</si>
  <si>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</si>
  <si>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</si>
  <si>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</si>
  <si>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</si>
  <si>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</si>
  <si>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</si>
  <si>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</si>
  <si>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</si>
  <si>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</si>
  <si>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</si>
  <si>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</si>
  <si>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</si>
  <si>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</si>
  <si>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</si>
  <si>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</si>
  <si>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</si>
  <si>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</si>
  <si>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</si>
  <si>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</si>
  <si>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</si>
  <si>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</si>
  <si>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</si>
  <si>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</si>
  <si>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</si>
  <si>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</si>
  <si>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</si>
  <si>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</si>
  <si>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</si>
  <si>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</si>
  <si>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</si>
  <si>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</si>
  <si>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</si>
  <si>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</si>
  <si>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</si>
  <si>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</si>
  <si>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</si>
  <si>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</si>
  <si>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</si>
  <si>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</si>
  <si>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</si>
  <si>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</si>
  <si>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</si>
  <si>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</si>
  <si>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</si>
  <si>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</si>
  <si>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</si>
  <si>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</si>
  <si>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</si>
  <si>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</si>
  <si>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</si>
  <si>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</si>
  <si>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</si>
  <si>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</si>
  <si>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</si>
  <si>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</si>
  <si>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</si>
  <si>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</si>
  <si>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</si>
  <si>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</si>
  <si>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</si>
  <si>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</si>
  <si>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</si>
  <si>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</si>
  <si>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</si>
  <si>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</si>
  <si>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</si>
  <si>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</si>
  <si>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</si>
  <si>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</si>
  <si>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</si>
  <si>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</si>
  <si>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</si>
  <si>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</si>
  <si>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</si>
  <si>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</si>
  <si>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</si>
  <si>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</si>
  <si>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</si>
  <si>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</si>
  <si>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</si>
  <si>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</si>
  <si>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</si>
  <si>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</si>
  <si>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</si>
  <si>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</si>
  <si>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</si>
  <si>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</si>
  <si>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</si>
  <si>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</si>
  <si>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</si>
  <si>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</si>
  <si>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</si>
  <si>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</si>
  <si>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</si>
  <si>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</si>
  <si>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</si>
  <si>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</si>
  <si>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</si>
  <si>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</si>
  <si>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</si>
  <si>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</si>
  <si>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</si>
  <si>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</si>
  <si>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</si>
  <si>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</si>
  <si>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</si>
  <si>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</si>
  <si>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</si>
  <si>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</si>
  <si>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</si>
  <si>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</si>
  <si>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</si>
  <si>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</si>
  <si>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</si>
  <si>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</si>
  <si>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</si>
  <si>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</si>
  <si>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</si>
  <si>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</si>
  <si>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</si>
  <si>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</si>
  <si>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</si>
  <si>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</si>
  <si>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</si>
  <si>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</si>
  <si>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</si>
  <si>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</si>
  <si>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</si>
  <si>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</si>
  <si>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</si>
  <si>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</si>
  <si>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</si>
  <si>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</si>
  <si>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</si>
  <si>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</si>
  <si>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</si>
  <si>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</si>
  <si>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</si>
  <si>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</si>
  <si>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</si>
  <si>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</si>
  <si>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</si>
  <si>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</si>
  <si>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</si>
  <si>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</si>
  <si>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</si>
  <si>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</si>
  <si>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</si>
  <si>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</si>
  <si>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</si>
  <si>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</si>
  <si>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</si>
  <si>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</si>
  <si>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</si>
  <si>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</si>
  <si>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</si>
  <si>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</si>
  <si>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</si>
  <si>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</si>
  <si>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</si>
  <si>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</si>
  <si>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</si>
  <si>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</si>
  <si>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</si>
  <si>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</si>
  <si>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</si>
  <si>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</si>
  <si>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</si>
  <si>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</si>
  <si>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</si>
  <si>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</si>
  <si>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</si>
  <si>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</si>
  <si>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</si>
  <si>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</si>
  <si>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</si>
  <si>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</si>
  <si>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</si>
  <si>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</si>
  <si>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</si>
  <si>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</si>
  <si>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</si>
  <si>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</si>
  <si>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</si>
  <si>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</si>
  <si>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</si>
  <si>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</si>
  <si>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</si>
  <si>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</si>
  <si>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</si>
  <si>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</si>
  <si>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</si>
  <si>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</si>
  <si>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</si>
  <si>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</si>
  <si>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</si>
  <si>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</si>
  <si>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</si>
  <si>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</si>
  <si>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</si>
  <si>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</si>
  <si>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</si>
  <si>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</si>
  <si>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</si>
  <si>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</si>
  <si>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</si>
  <si>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</si>
  <si>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</si>
  <si>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</si>
  <si>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</si>
  <si>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</si>
  <si>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</si>
  <si>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</si>
  <si>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</si>
  <si>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</si>
  <si>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</si>
  <si>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</si>
  <si>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</si>
  <si>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</si>
  <si>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</si>
  <si>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</si>
  <si>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</si>
  <si>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</si>
  <si>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</si>
  <si>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</si>
  <si>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</si>
  <si>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</si>
  <si>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</si>
  <si>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</si>
  <si>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</si>
  <si>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</si>
  <si>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</si>
  <si>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</si>
  <si>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</si>
  <si>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</si>
  <si>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</si>
  <si>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</si>
  <si>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</si>
  <si>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</si>
  <si>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</si>
  <si>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</si>
  <si>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</si>
  <si>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</si>
  <si>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</si>
  <si>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</si>
  <si>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</si>
  <si>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</si>
  <si>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</si>
  <si>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</si>
  <si>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</si>
  <si>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</si>
  <si>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</si>
  <si>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</si>
  <si>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</si>
  <si>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</si>
  <si>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</si>
  <si>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</si>
  <si>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</si>
  <si>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</si>
  <si>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</si>
  <si>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</si>
  <si>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</si>
  <si>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</si>
  <si>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</si>
  <si>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</si>
  <si>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</si>
  <si>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</si>
  <si>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</si>
  <si>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</si>
  <si>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</si>
  <si>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</si>
  <si>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</si>
  <si>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</si>
  <si>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</si>
  <si>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</si>
  <si>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</si>
  <si>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</si>
  <si>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</si>
  <si>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</si>
  <si>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</si>
  <si>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</si>
  <si>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</si>
  <si>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</si>
  <si>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</si>
  <si>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</si>
  <si>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</si>
  <si>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</si>
  <si>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</si>
  <si>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</si>
  <si>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</si>
  <si>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</si>
  <si>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</si>
  <si>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</si>
  <si>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</si>
  <si>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</si>
  <si>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</si>
  <si>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</si>
  <si>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</si>
  <si>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</si>
  <si>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</si>
  <si>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</si>
  <si>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</si>
  <si>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</si>
  <si>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</si>
  <si>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</si>
  <si>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</si>
  <si>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</si>
  <si>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</si>
  <si>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</si>
  <si>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</si>
  <si>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</si>
  <si>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</si>
  <si>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</si>
  <si>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</si>
  <si>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</si>
  <si>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</si>
  <si>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</si>
  <si>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</si>
  <si>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</si>
  <si>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</si>
  <si>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</si>
  <si>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</si>
  <si>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</si>
  <si>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</si>
  <si>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</si>
  <si>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</si>
  <si>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</si>
  <si>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</si>
  <si>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</si>
  <si>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</si>
  <si>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</si>
  <si>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</si>
  <si>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</si>
  <si>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</si>
  <si>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</si>
  <si>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</si>
  <si>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</si>
  <si>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</si>
  <si>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</si>
  <si>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</si>
  <si>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</si>
  <si>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</si>
  <si>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</si>
  <si>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</si>
  <si>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</si>
  <si>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</si>
  <si>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</si>
  <si>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</si>
  <si>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</si>
  <si>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</si>
  <si>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</si>
  <si>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</si>
  <si>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</si>
  <si>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</si>
  <si>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</si>
  <si>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</si>
  <si>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</si>
  <si>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</si>
  <si>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</si>
  <si>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</si>
  <si>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</si>
  <si>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</si>
  <si>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</si>
  <si>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</si>
  <si>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</si>
  <si>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</si>
  <si>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</si>
  <si>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</si>
  <si>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</si>
  <si>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</si>
  <si>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</si>
  <si>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</si>
  <si>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</si>
  <si>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</si>
  <si>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</si>
  <si>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</si>
  <si>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</si>
  <si>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</si>
  <si>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</si>
  <si>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</si>
  <si>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</si>
  <si>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</si>
  <si>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</si>
  <si>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</si>
  <si>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</si>
  <si>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</si>
  <si>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</si>
  <si>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</si>
  <si>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</si>
  <si>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</si>
  <si>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</si>
  <si>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</si>
  <si>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</si>
  <si>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</si>
  <si>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</si>
  <si>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</si>
  <si>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</si>
  <si>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</si>
  <si>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</si>
  <si>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</si>
  <si>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</si>
  <si>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</si>
  <si>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</si>
  <si>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</si>
  <si>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</si>
  <si>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</si>
  <si>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</si>
  <si>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</si>
  <si>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</si>
  <si>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</si>
  <si>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</si>
  <si>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</si>
  <si>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</si>
  <si>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</si>
  <si>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</si>
  <si>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</si>
  <si>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</si>
  <si>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</si>
  <si>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</si>
  <si>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</si>
  <si>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</si>
  <si>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</si>
  <si>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</si>
  <si>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</si>
  <si>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</si>
  <si>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</si>
  <si>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</si>
  <si>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</si>
  <si>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</si>
  <si>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</si>
  <si>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</si>
  <si>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</si>
  <si>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</si>
  <si>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</si>
  <si>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</si>
  <si>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</si>
  <si>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</si>
  <si>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</si>
  <si>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</si>
  <si>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</si>
  <si>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</si>
  <si>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</si>
  <si>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</si>
  <si>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</si>
  <si>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</si>
  <si>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</si>
  <si>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</si>
  <si>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</si>
  <si>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</si>
  <si>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</si>
  <si>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</si>
  <si>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</si>
  <si>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</si>
  <si>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</si>
  <si>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</si>
  <si>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</si>
  <si>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</si>
  <si>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</si>
  <si>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</si>
  <si>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</si>
  <si>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</si>
  <si>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</si>
  <si>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</si>
  <si>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</si>
  <si>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</si>
  <si>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</si>
  <si>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</si>
  <si>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</si>
  <si>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</si>
  <si>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</si>
  <si>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</si>
  <si>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</si>
  <si>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</si>
  <si>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</si>
  <si>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</si>
  <si>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</si>
  <si>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</si>
  <si>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</si>
  <si>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</si>
  <si>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</si>
  <si>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</si>
  <si>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</si>
  <si>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</si>
  <si>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</si>
  <si>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</si>
  <si>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</si>
  <si>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</si>
  <si>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</si>
  <si>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</si>
  <si>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</si>
  <si>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</si>
  <si>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</si>
  <si>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</si>
  <si>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</si>
  <si>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</si>
  <si>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</si>
  <si>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</si>
  <si>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</si>
  <si>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</si>
  <si>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</si>
  <si>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</si>
  <si>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</si>
  <si>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</si>
  <si>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</si>
  <si>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</si>
  <si>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</si>
  <si>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</si>
  <si>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</si>
  <si>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</si>
  <si>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</si>
  <si>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</si>
  <si>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</si>
  <si>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</si>
  <si>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</si>
  <si>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</si>
  <si>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</si>
  <si>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</si>
  <si>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</si>
  <si>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</si>
  <si>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</si>
  <si>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</si>
  <si>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</si>
  <si>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</si>
  <si>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</si>
  <si>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</si>
  <si>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</si>
  <si>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</si>
  <si>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</si>
  <si>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Data</t>
  </si>
  <si>
    <t>Data fim</t>
  </si>
  <si>
    <t>25 - Depósitos de poupança até 03.05.2012 - Rentabilidade no período - % a.m.</t>
  </si>
  <si>
    <t>195 - Depósitos de poupança a partir de 04.05.2012 - Rentabilidade no período - % a.m.</t>
  </si>
  <si>
    <t>226 - Taxa referencial (TR) - % a.m.</t>
  </si>
  <si>
    <t>253 - Taxa básica financeira (TBF) - % a.m.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</si>
  <si>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</si>
  <si>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</si>
  <si>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</si>
  <si>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</si>
  <si>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</si>
  <si>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</si>
  <si>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</si>
  <si>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</si>
  <si>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-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</si>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</sst>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5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5">
    <xf numFmtId="164" fontId="0" fillId="0" borderId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0" applyNumberFormat="0" applyBorder="0" applyAlignment="0" applyProtection="0"/>
    <xf numFmtId="0" fontId="42" fillId="6" borderId="13" applyNumberFormat="0" applyAlignment="0" applyProtection="0"/>
    <xf numFmtId="0" fontId="43" fillId="7" borderId="14" applyNumberFormat="0" applyAlignment="0" applyProtection="0"/>
    <xf numFmtId="0" fontId="44" fillId="7" borderId="13" applyNumberFormat="0" applyAlignment="0" applyProtection="0"/>
    <xf numFmtId="0" fontId="45" fillId="0" borderId="15" applyNumberFormat="0" applyFill="0" applyAlignment="0" applyProtection="0"/>
    <xf numFmtId="0" fontId="46" fillId="8" borderId="16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50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0" fillId="33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7">
    <xf numFmtId="164" fontId="0" fillId="0" borderId="0" xfId="0"/>
    <xf numFmtId="164" fontId="30" fillId="0" borderId="0" xfId="0" applyFont="1" applyAlignment="1">
      <alignment horizontal="center"/>
    </xf>
    <xf numFmtId="165" fontId="30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164" fontId="30" fillId="0" borderId="0" xfId="0" applyFont="1"/>
    <xf numFmtId="164" fontId="30" fillId="0" borderId="1" xfId="0" applyFont="1" applyBorder="1" applyAlignment="1">
      <alignment horizontal="center"/>
    </xf>
    <xf numFmtId="165" fontId="30" fillId="0" borderId="1" xfId="0" applyNumberFormat="1" applyFont="1" applyBorder="1" applyAlignment="1">
      <alignment horizontal="center"/>
    </xf>
    <xf numFmtId="3" fontId="30" fillId="0" borderId="1" xfId="0" applyNumberFormat="1" applyFont="1" applyBorder="1" applyAlignment="1">
      <alignment horizontal="center"/>
    </xf>
    <xf numFmtId="3" fontId="30" fillId="0" borderId="0" xfId="0" applyNumberFormat="1" applyFont="1" applyAlignment="1">
      <alignment horizontal="centerContinuous"/>
    </xf>
    <xf numFmtId="164" fontId="30" fillId="0" borderId="2" xfId="0" applyFont="1" applyBorder="1"/>
    <xf numFmtId="165" fontId="30" fillId="0" borderId="3" xfId="0" applyNumberFormat="1" applyFont="1" applyBorder="1" applyAlignment="1">
      <alignment horizontal="center"/>
    </xf>
    <xf numFmtId="164" fontId="30" fillId="0" borderId="4" xfId="0" applyFont="1" applyBorder="1" applyAlignment="1">
      <alignment horizontal="center"/>
    </xf>
    <xf numFmtId="164" fontId="30" fillId="0" borderId="0" xfId="0" quotePrefix="1" applyFont="1" applyAlignment="1">
      <alignment horizontal="center"/>
    </xf>
    <xf numFmtId="3" fontId="30" fillId="0" borderId="0" xfId="0" applyNumberFormat="1" applyFont="1" applyAlignment="1" applyProtection="1">
      <alignment horizontal="center"/>
      <protection locked="0"/>
    </xf>
    <xf numFmtId="166" fontId="30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164" fontId="30" fillId="0" borderId="0" xfId="0" applyFont="1" applyAlignment="1">
      <alignment horizontal="left"/>
    </xf>
    <xf numFmtId="167" fontId="30" fillId="0" borderId="0" xfId="0" applyNumberFormat="1" applyFont="1" applyAlignment="1">
      <alignment horizontal="center"/>
    </xf>
    <xf numFmtId="164" fontId="30" fillId="0" borderId="5" xfId="0" applyFont="1" applyBorder="1" applyAlignment="1">
      <alignment horizontal="centerContinuous"/>
    </xf>
    <xf numFmtId="164" fontId="30" fillId="0" borderId="6" xfId="0" applyFont="1" applyBorder="1" applyAlignment="1">
      <alignment horizontal="center"/>
    </xf>
    <xf numFmtId="164" fontId="30" fillId="0" borderId="2" xfId="0" applyFont="1" applyBorder="1" applyAlignment="1">
      <alignment horizontal="center"/>
    </xf>
    <xf numFmtId="165" fontId="30" fillId="0" borderId="5" xfId="0" applyNumberFormat="1" applyFont="1" applyBorder="1"/>
    <xf numFmtId="165" fontId="30" fillId="0" borderId="7" xfId="0" applyNumberFormat="1" applyFont="1" applyBorder="1" applyAlignment="1">
      <alignment horizontal="center"/>
    </xf>
    <xf numFmtId="165" fontId="30" fillId="0" borderId="0" xfId="0" applyNumberFormat="1" applyFont="1" applyAlignment="1">
      <alignment horizontal="centerContinuous"/>
    </xf>
    <xf numFmtId="165" fontId="30" fillId="0" borderId="1" xfId="0" applyNumberFormat="1" applyFont="1" applyBorder="1" applyAlignment="1">
      <alignment horizontal="centerContinuous"/>
    </xf>
    <xf numFmtId="164" fontId="30" fillId="0" borderId="1" xfId="0" applyFont="1" applyBorder="1" applyAlignment="1">
      <alignment horizontal="centerContinuous"/>
    </xf>
    <xf numFmtId="165" fontId="30" fillId="0" borderId="8" xfId="0" applyNumberFormat="1" applyFont="1" applyBorder="1" applyAlignment="1">
      <alignment horizontal="centerContinuous"/>
    </xf>
    <xf numFmtId="164" fontId="30" fillId="0" borderId="0" xfId="0" applyFont="1" applyAlignment="1">
      <alignment horizontal="centerContinuous"/>
    </xf>
    <xf numFmtId="3" fontId="30" fillId="0" borderId="5" xfId="0" applyNumberFormat="1" applyFont="1" applyBorder="1" applyAlignment="1">
      <alignment horizontal="centerContinuous"/>
    </xf>
    <xf numFmtId="165" fontId="30" fillId="0" borderId="5" xfId="0" applyNumberFormat="1" applyFont="1" applyBorder="1" applyAlignment="1">
      <alignment horizontal="center" vertical="center"/>
    </xf>
    <xf numFmtId="164" fontId="30" fillId="0" borderId="5" xfId="0" applyFon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164" fontId="30" fillId="0" borderId="0" xfId="0" applyFont="1" applyAlignment="1">
      <alignment horizontal="center" vertical="center"/>
    </xf>
    <xf numFmtId="164" fontId="30" fillId="0" borderId="0" xfId="0" applyFont="1" applyAlignment="1">
      <alignment vertical="center"/>
    </xf>
    <xf numFmtId="167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0" fillId="0" borderId="6" xfId="0" applyFont="1" applyBorder="1" applyAlignment="1">
      <alignment horizontal="center" vertical="center"/>
    </xf>
    <xf numFmtId="3" fontId="30" fillId="0" borderId="0" xfId="0" applyNumberFormat="1" applyFont="1" applyAlignment="1">
      <alignment horizontal="centerContinuous" vertical="center"/>
    </xf>
    <xf numFmtId="164" fontId="30" fillId="0" borderId="2" xfId="0" applyFont="1" applyBorder="1" applyAlignment="1">
      <alignment horizontal="center" vertical="center"/>
    </xf>
    <xf numFmtId="164" fontId="30" fillId="0" borderId="0" xfId="0" applyFont="1" applyAlignment="1">
      <alignment horizontal="left" vertical="center"/>
    </xf>
    <xf numFmtId="165" fontId="30" fillId="0" borderId="9" xfId="0" applyNumberFormat="1" applyFont="1" applyBorder="1" applyAlignment="1">
      <alignment horizontal="center" vertical="center"/>
    </xf>
    <xf numFmtId="165" fontId="30" fillId="0" borderId="5" xfId="0" applyNumberFormat="1" applyFont="1" applyBorder="1" applyAlignment="1">
      <alignment vertical="center"/>
    </xf>
    <xf numFmtId="164" fontId="30" fillId="0" borderId="5" xfId="0" applyFont="1" applyBorder="1" applyAlignment="1">
      <alignment horizontal="centerContinuous" vertical="center"/>
    </xf>
    <xf numFmtId="165" fontId="30" fillId="0" borderId="1" xfId="0" applyNumberFormat="1" applyFont="1" applyBorder="1" applyAlignment="1">
      <alignment horizontal="center" vertical="center"/>
    </xf>
    <xf numFmtId="164" fontId="30" fillId="0" borderId="1" xfId="0" applyFont="1" applyBorder="1" applyAlignment="1">
      <alignment horizontal="center" vertical="center"/>
    </xf>
    <xf numFmtId="164" fontId="30" fillId="0" borderId="2" xfId="0" applyFont="1" applyBorder="1" applyAlignment="1">
      <alignment vertical="center"/>
    </xf>
    <xf numFmtId="164" fontId="30" fillId="0" borderId="4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164" fontId="31" fillId="0" borderId="0" xfId="0" applyFont="1" applyAlignment="1">
      <alignment horizontal="center" vertical="center"/>
    </xf>
    <xf numFmtId="164" fontId="32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3" fillId="0" borderId="5" xfId="0" applyFont="1" applyBorder="1" applyAlignment="1">
      <alignment horizontal="left" vertical="center"/>
    </xf>
    <xf numFmtId="164" fontId="33" fillId="0" borderId="0" xfId="0" applyFont="1" applyAlignment="1">
      <alignment horizontal="left"/>
    </xf>
    <xf numFmtId="164" fontId="34" fillId="0" borderId="0" xfId="0" applyFont="1" applyAlignment="1">
      <alignment horizontal="left"/>
    </xf>
    <xf numFmtId="167" fontId="30" fillId="2" borderId="0" xfId="0" applyNumberFormat="1" applyFont="1" applyFill="1" applyAlignment="1">
      <alignment horizontal="center" vertical="center"/>
    </xf>
    <xf numFmtId="164" fontId="30" fillId="0" borderId="5" xfId="0" applyFont="1" applyBorder="1" applyAlignment="1">
      <alignment horizontal="center"/>
    </xf>
    <xf numFmtId="164" fontId="30" fillId="0" borderId="0" xfId="0" applyFont="1" applyBorder="1" applyAlignment="1">
      <alignment horizontal="center"/>
    </xf>
    <xf numFmtId="164" fontId="30" fillId="0" borderId="0" xfId="0" applyFont="1" applyBorder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0" fontId="13" fillId="0" borderId="0" xfId="253"/>
    <xf numFmtId="14" fontId="13" fillId="0" borderId="0" xfId="253" applyNumberFormat="1"/>
    <xf numFmtId="0" fontId="9" fillId="0" borderId="0" xfId="309"/>
    <xf numFmtId="14" fontId="9" fillId="0" borderId="0" xfId="309" applyNumberFormat="1"/>
    <xf numFmtId="0" fontId="8" fillId="0" borderId="0" xfId="323"/>
    <xf numFmtId="14" fontId="8" fillId="0" borderId="0" xfId="323" applyNumberFormat="1"/>
    <xf numFmtId="0" fontId="4" fillId="0" borderId="0" xfId="379"/>
    <xf numFmtId="14" fontId="4" fillId="0" borderId="0" xfId="379" applyNumberFormat="1"/>
    <xf numFmtId="0" fontId="3" fillId="0" borderId="0" xfId="393"/>
    <xf numFmtId="14" fontId="3" fillId="0" borderId="0" xfId="393" applyNumberFormat="1"/>
    <xf numFmtId="0" fontId="2" fillId="0" borderId="0" xfId="407"/>
    <xf numFmtId="14" fontId="2" fillId="0" borderId="0" xfId="407" applyNumberFormat="1"/>
    <xf numFmtId="165" fontId="30" fillId="0" borderId="9" xfId="0" applyNumberFormat="1" applyFont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0" fontId="1" fillId="0" borderId="0" xfId="421"/>
    <xf numFmtId="14" fontId="1" fillId="0" borderId="0" xfId="421" applyNumberFormat="1"/>
  </cellXfs>
  <cellStyles count="435">
    <cellStyle name="20% - Ênfase1" xfId="18" builtinId="30" customBuiltin="1"/>
    <cellStyle name="20% - Ênfase1 10" xfId="157"/>
    <cellStyle name="20% - Ênfase1 11" xfId="171"/>
    <cellStyle name="20% - Ênfase1 12" xfId="185"/>
    <cellStyle name="20% - Ênfase1 13" xfId="199"/>
    <cellStyle name="20% - Ênfase1 14" xfId="213"/>
    <cellStyle name="20% - Ênfase1 15" xfId="227"/>
    <cellStyle name="20% - Ênfase1 16" xfId="241"/>
    <cellStyle name="20% - Ênfase1 17" xfId="255"/>
    <cellStyle name="20% - Ênfase1 18" xfId="269"/>
    <cellStyle name="20% - Ênfase1 19" xfId="283"/>
    <cellStyle name="20% - Ênfase1 2" xfId="45"/>
    <cellStyle name="20% - Ênfase1 20" xfId="297"/>
    <cellStyle name="20% - Ênfase1 21" xfId="311"/>
    <cellStyle name="20% - Ênfase1 22" xfId="325"/>
    <cellStyle name="20% - Ênfase1 23" xfId="339"/>
    <cellStyle name="20% - Ênfase1 24" xfId="353"/>
    <cellStyle name="20% - Ênfase1 25" xfId="367"/>
    <cellStyle name="20% - Ênfase1 26" xfId="381"/>
    <cellStyle name="20% - Ênfase1 27" xfId="395"/>
    <cellStyle name="20% - Ênfase1 28" xfId="409"/>
    <cellStyle name="20% - Ênfase1 29" xfId="423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1 9" xfId="143"/>
    <cellStyle name="20% - Ênfase2" xfId="22" builtinId="34" customBuiltin="1"/>
    <cellStyle name="20% - Ênfase2 10" xfId="159"/>
    <cellStyle name="20% - Ênfase2 11" xfId="173"/>
    <cellStyle name="20% - Ênfase2 12" xfId="187"/>
    <cellStyle name="20% - Ênfase2 13" xfId="201"/>
    <cellStyle name="20% - Ênfase2 14" xfId="215"/>
    <cellStyle name="20% - Ênfase2 15" xfId="229"/>
    <cellStyle name="20% - Ênfase2 16" xfId="243"/>
    <cellStyle name="20% - Ênfase2 17" xfId="257"/>
    <cellStyle name="20% - Ênfase2 18" xfId="271"/>
    <cellStyle name="20% - Ênfase2 19" xfId="285"/>
    <cellStyle name="20% - Ênfase2 2" xfId="47"/>
    <cellStyle name="20% - Ênfase2 20" xfId="299"/>
    <cellStyle name="20% - Ênfase2 21" xfId="313"/>
    <cellStyle name="20% - Ênfase2 22" xfId="327"/>
    <cellStyle name="20% - Ênfase2 23" xfId="341"/>
    <cellStyle name="20% - Ênfase2 24" xfId="355"/>
    <cellStyle name="20% - Ênfase2 25" xfId="369"/>
    <cellStyle name="20% - Ênfase2 26" xfId="383"/>
    <cellStyle name="20% - Ênfase2 27" xfId="397"/>
    <cellStyle name="20% - Ênfase2 28" xfId="411"/>
    <cellStyle name="20% - Ênfase2 29" xfId="425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2 9" xfId="145"/>
    <cellStyle name="20% - Ênfase3" xfId="26" builtinId="38" customBuiltin="1"/>
    <cellStyle name="20% - Ênfase3 10" xfId="161"/>
    <cellStyle name="20% - Ênfase3 11" xfId="175"/>
    <cellStyle name="20% - Ênfase3 12" xfId="189"/>
    <cellStyle name="20% - Ênfase3 13" xfId="203"/>
    <cellStyle name="20% - Ênfase3 14" xfId="217"/>
    <cellStyle name="20% - Ênfase3 15" xfId="231"/>
    <cellStyle name="20% - Ênfase3 16" xfId="245"/>
    <cellStyle name="20% - Ênfase3 17" xfId="259"/>
    <cellStyle name="20% - Ênfase3 18" xfId="273"/>
    <cellStyle name="20% - Ênfase3 19" xfId="287"/>
    <cellStyle name="20% - Ênfase3 2" xfId="49"/>
    <cellStyle name="20% - Ênfase3 20" xfId="301"/>
    <cellStyle name="20% - Ênfase3 21" xfId="315"/>
    <cellStyle name="20% - Ênfase3 22" xfId="329"/>
    <cellStyle name="20% - Ênfase3 23" xfId="343"/>
    <cellStyle name="20% - Ênfase3 24" xfId="357"/>
    <cellStyle name="20% - Ênfase3 25" xfId="371"/>
    <cellStyle name="20% - Ênfase3 26" xfId="385"/>
    <cellStyle name="20% - Ênfase3 27" xfId="399"/>
    <cellStyle name="20% - Ênfase3 28" xfId="413"/>
    <cellStyle name="20% - Ênfase3 29" xfId="427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3 9" xfId="147"/>
    <cellStyle name="20% - Ênfase4" xfId="30" builtinId="42" customBuiltin="1"/>
    <cellStyle name="20% - Ênfase4 10" xfId="163"/>
    <cellStyle name="20% - Ênfase4 11" xfId="177"/>
    <cellStyle name="20% - Ênfase4 12" xfId="191"/>
    <cellStyle name="20% - Ênfase4 13" xfId="205"/>
    <cellStyle name="20% - Ênfase4 14" xfId="219"/>
    <cellStyle name="20% - Ênfase4 15" xfId="233"/>
    <cellStyle name="20% - Ênfase4 16" xfId="247"/>
    <cellStyle name="20% - Ênfase4 17" xfId="261"/>
    <cellStyle name="20% - Ênfase4 18" xfId="275"/>
    <cellStyle name="20% - Ênfase4 19" xfId="289"/>
    <cellStyle name="20% - Ênfase4 2" xfId="51"/>
    <cellStyle name="20% - Ênfase4 20" xfId="303"/>
    <cellStyle name="20% - Ênfase4 21" xfId="317"/>
    <cellStyle name="20% - Ênfase4 22" xfId="331"/>
    <cellStyle name="20% - Ênfase4 23" xfId="345"/>
    <cellStyle name="20% - Ênfase4 24" xfId="359"/>
    <cellStyle name="20% - Ênfase4 25" xfId="373"/>
    <cellStyle name="20% - Ênfase4 26" xfId="387"/>
    <cellStyle name="20% - Ênfase4 27" xfId="401"/>
    <cellStyle name="20% - Ênfase4 28" xfId="415"/>
    <cellStyle name="20% - Ênfase4 29" xfId="429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4 9" xfId="149"/>
    <cellStyle name="20% - Ênfase5" xfId="34" builtinId="46" customBuiltin="1"/>
    <cellStyle name="20% - Ênfase5 10" xfId="165"/>
    <cellStyle name="20% - Ênfase5 11" xfId="179"/>
    <cellStyle name="20% - Ênfase5 12" xfId="193"/>
    <cellStyle name="20% - Ênfase5 13" xfId="207"/>
    <cellStyle name="20% - Ênfase5 14" xfId="221"/>
    <cellStyle name="20% - Ênfase5 15" xfId="235"/>
    <cellStyle name="20% - Ênfase5 16" xfId="249"/>
    <cellStyle name="20% - Ênfase5 17" xfId="263"/>
    <cellStyle name="20% - Ênfase5 18" xfId="277"/>
    <cellStyle name="20% - Ênfase5 19" xfId="291"/>
    <cellStyle name="20% - Ênfase5 2" xfId="53"/>
    <cellStyle name="20% - Ênfase5 20" xfId="305"/>
    <cellStyle name="20% - Ênfase5 21" xfId="319"/>
    <cellStyle name="20% - Ênfase5 22" xfId="333"/>
    <cellStyle name="20% - Ênfase5 23" xfId="347"/>
    <cellStyle name="20% - Ênfase5 24" xfId="361"/>
    <cellStyle name="20% - Ênfase5 25" xfId="375"/>
    <cellStyle name="20% - Ênfase5 26" xfId="389"/>
    <cellStyle name="20% - Ênfase5 27" xfId="403"/>
    <cellStyle name="20% - Ênfase5 28" xfId="417"/>
    <cellStyle name="20% - Ênfase5 29" xfId="431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5 9" xfId="151"/>
    <cellStyle name="20% - Ênfase6" xfId="38" builtinId="50" customBuiltin="1"/>
    <cellStyle name="20% - Ênfase6 10" xfId="167"/>
    <cellStyle name="20% - Ênfase6 11" xfId="181"/>
    <cellStyle name="20% - Ênfase6 12" xfId="195"/>
    <cellStyle name="20% - Ênfase6 13" xfId="209"/>
    <cellStyle name="20% - Ênfase6 14" xfId="223"/>
    <cellStyle name="20% - Ênfase6 15" xfId="237"/>
    <cellStyle name="20% - Ênfase6 16" xfId="251"/>
    <cellStyle name="20% - Ênfase6 17" xfId="265"/>
    <cellStyle name="20% - Ênfase6 18" xfId="279"/>
    <cellStyle name="20% - Ênfase6 19" xfId="293"/>
    <cellStyle name="20% - Ênfase6 2" xfId="55"/>
    <cellStyle name="20% - Ênfase6 20" xfId="307"/>
    <cellStyle name="20% - Ênfase6 21" xfId="321"/>
    <cellStyle name="20% - Ênfase6 22" xfId="335"/>
    <cellStyle name="20% - Ênfase6 23" xfId="349"/>
    <cellStyle name="20% - Ênfase6 24" xfId="363"/>
    <cellStyle name="20% - Ênfase6 25" xfId="377"/>
    <cellStyle name="20% - Ênfase6 26" xfId="391"/>
    <cellStyle name="20% - Ênfase6 27" xfId="405"/>
    <cellStyle name="20% - Ênfase6 28" xfId="419"/>
    <cellStyle name="20% - Ênfase6 29" xfId="433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20% - Ênfase6 9" xfId="153"/>
    <cellStyle name="40% - Ênfase1" xfId="19" builtinId="31" customBuiltin="1"/>
    <cellStyle name="40% - Ênfase1 10" xfId="158"/>
    <cellStyle name="40% - Ênfase1 11" xfId="172"/>
    <cellStyle name="40% - Ênfase1 12" xfId="186"/>
    <cellStyle name="40% - Ênfase1 13" xfId="200"/>
    <cellStyle name="40% - Ênfase1 14" xfId="214"/>
    <cellStyle name="40% - Ênfase1 15" xfId="228"/>
    <cellStyle name="40% - Ênfase1 16" xfId="242"/>
    <cellStyle name="40% - Ênfase1 17" xfId="256"/>
    <cellStyle name="40% - Ênfase1 18" xfId="270"/>
    <cellStyle name="40% - Ênfase1 19" xfId="284"/>
    <cellStyle name="40% - Ênfase1 2" xfId="46"/>
    <cellStyle name="40% - Ênfase1 20" xfId="298"/>
    <cellStyle name="40% - Ênfase1 21" xfId="312"/>
    <cellStyle name="40% - Ênfase1 22" xfId="326"/>
    <cellStyle name="40% - Ênfase1 23" xfId="340"/>
    <cellStyle name="40% - Ênfase1 24" xfId="354"/>
    <cellStyle name="40% - Ênfase1 25" xfId="368"/>
    <cellStyle name="40% - Ênfase1 26" xfId="382"/>
    <cellStyle name="40% - Ênfase1 27" xfId="396"/>
    <cellStyle name="40% - Ênfase1 28" xfId="410"/>
    <cellStyle name="40% - Ênfase1 29" xfId="424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1 9" xfId="144"/>
    <cellStyle name="40% - Ênfase2" xfId="23" builtinId="35" customBuiltin="1"/>
    <cellStyle name="40% - Ênfase2 10" xfId="160"/>
    <cellStyle name="40% - Ênfase2 11" xfId="174"/>
    <cellStyle name="40% - Ênfase2 12" xfId="188"/>
    <cellStyle name="40% - Ênfase2 13" xfId="202"/>
    <cellStyle name="40% - Ênfase2 14" xfId="216"/>
    <cellStyle name="40% - Ênfase2 15" xfId="230"/>
    <cellStyle name="40% - Ênfase2 16" xfId="244"/>
    <cellStyle name="40% - Ênfase2 17" xfId="258"/>
    <cellStyle name="40% - Ênfase2 18" xfId="272"/>
    <cellStyle name="40% - Ênfase2 19" xfId="286"/>
    <cellStyle name="40% - Ênfase2 2" xfId="48"/>
    <cellStyle name="40% - Ênfase2 20" xfId="300"/>
    <cellStyle name="40% - Ênfase2 21" xfId="314"/>
    <cellStyle name="40% - Ênfase2 22" xfId="328"/>
    <cellStyle name="40% - Ênfase2 23" xfId="342"/>
    <cellStyle name="40% - Ênfase2 24" xfId="356"/>
    <cellStyle name="40% - Ênfase2 25" xfId="370"/>
    <cellStyle name="40% - Ênfase2 26" xfId="384"/>
    <cellStyle name="40% - Ênfase2 27" xfId="398"/>
    <cellStyle name="40% - Ênfase2 28" xfId="412"/>
    <cellStyle name="40% - Ênfase2 29" xfId="426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2 9" xfId="146"/>
    <cellStyle name="40% - Ênfase3" xfId="27" builtinId="39" customBuiltin="1"/>
    <cellStyle name="40% - Ênfase3 10" xfId="162"/>
    <cellStyle name="40% - Ênfase3 11" xfId="176"/>
    <cellStyle name="40% - Ênfase3 12" xfId="190"/>
    <cellStyle name="40% - Ênfase3 13" xfId="204"/>
    <cellStyle name="40% - Ênfase3 14" xfId="218"/>
    <cellStyle name="40% - Ênfase3 15" xfId="232"/>
    <cellStyle name="40% - Ênfase3 16" xfId="246"/>
    <cellStyle name="40% - Ênfase3 17" xfId="260"/>
    <cellStyle name="40% - Ênfase3 18" xfId="274"/>
    <cellStyle name="40% - Ênfase3 19" xfId="288"/>
    <cellStyle name="40% - Ênfase3 2" xfId="50"/>
    <cellStyle name="40% - Ênfase3 20" xfId="302"/>
    <cellStyle name="40% - Ênfase3 21" xfId="316"/>
    <cellStyle name="40% - Ênfase3 22" xfId="330"/>
    <cellStyle name="40% - Ênfase3 23" xfId="344"/>
    <cellStyle name="40% - Ênfase3 24" xfId="358"/>
    <cellStyle name="40% - Ênfase3 25" xfId="372"/>
    <cellStyle name="40% - Ênfase3 26" xfId="386"/>
    <cellStyle name="40% - Ênfase3 27" xfId="400"/>
    <cellStyle name="40% - Ênfase3 28" xfId="414"/>
    <cellStyle name="40% - Ênfase3 29" xfId="428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3 9" xfId="148"/>
    <cellStyle name="40% - Ênfase4" xfId="31" builtinId="43" customBuiltin="1"/>
    <cellStyle name="40% - Ênfase4 10" xfId="164"/>
    <cellStyle name="40% - Ênfase4 11" xfId="178"/>
    <cellStyle name="40% - Ênfase4 12" xfId="192"/>
    <cellStyle name="40% - Ênfase4 13" xfId="206"/>
    <cellStyle name="40% - Ênfase4 14" xfId="220"/>
    <cellStyle name="40% - Ênfase4 15" xfId="234"/>
    <cellStyle name="40% - Ênfase4 16" xfId="248"/>
    <cellStyle name="40% - Ênfase4 17" xfId="262"/>
    <cellStyle name="40% - Ênfase4 18" xfId="276"/>
    <cellStyle name="40% - Ênfase4 19" xfId="290"/>
    <cellStyle name="40% - Ênfase4 2" xfId="52"/>
    <cellStyle name="40% - Ênfase4 20" xfId="304"/>
    <cellStyle name="40% - Ênfase4 21" xfId="318"/>
    <cellStyle name="40% - Ênfase4 22" xfId="332"/>
    <cellStyle name="40% - Ênfase4 23" xfId="346"/>
    <cellStyle name="40% - Ênfase4 24" xfId="360"/>
    <cellStyle name="40% - Ênfase4 25" xfId="374"/>
    <cellStyle name="40% - Ênfase4 26" xfId="388"/>
    <cellStyle name="40% - Ênfase4 27" xfId="402"/>
    <cellStyle name="40% - Ênfase4 28" xfId="416"/>
    <cellStyle name="40% - Ênfase4 29" xfId="430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4 9" xfId="150"/>
    <cellStyle name="40% - Ênfase5" xfId="35" builtinId="47" customBuiltin="1"/>
    <cellStyle name="40% - Ênfase5 10" xfId="166"/>
    <cellStyle name="40% - Ênfase5 11" xfId="180"/>
    <cellStyle name="40% - Ênfase5 12" xfId="194"/>
    <cellStyle name="40% - Ênfase5 13" xfId="208"/>
    <cellStyle name="40% - Ênfase5 14" xfId="222"/>
    <cellStyle name="40% - Ênfase5 15" xfId="236"/>
    <cellStyle name="40% - Ênfase5 16" xfId="250"/>
    <cellStyle name="40% - Ênfase5 17" xfId="264"/>
    <cellStyle name="40% - Ênfase5 18" xfId="278"/>
    <cellStyle name="40% - Ênfase5 19" xfId="292"/>
    <cellStyle name="40% - Ênfase5 2" xfId="54"/>
    <cellStyle name="40% - Ênfase5 20" xfId="306"/>
    <cellStyle name="40% - Ênfase5 21" xfId="320"/>
    <cellStyle name="40% - Ênfase5 22" xfId="334"/>
    <cellStyle name="40% - Ênfase5 23" xfId="348"/>
    <cellStyle name="40% - Ênfase5 24" xfId="362"/>
    <cellStyle name="40% - Ênfase5 25" xfId="376"/>
    <cellStyle name="40% - Ênfase5 26" xfId="390"/>
    <cellStyle name="40% - Ênfase5 27" xfId="404"/>
    <cellStyle name="40% - Ênfase5 28" xfId="418"/>
    <cellStyle name="40% - Ênfase5 29" xfId="432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5 9" xfId="152"/>
    <cellStyle name="40% - Ênfase6" xfId="39" builtinId="51" customBuiltin="1"/>
    <cellStyle name="40% - Ênfase6 10" xfId="168"/>
    <cellStyle name="40% - Ênfase6 11" xfId="182"/>
    <cellStyle name="40% - Ênfase6 12" xfId="196"/>
    <cellStyle name="40% - Ênfase6 13" xfId="210"/>
    <cellStyle name="40% - Ênfase6 14" xfId="224"/>
    <cellStyle name="40% - Ênfase6 15" xfId="238"/>
    <cellStyle name="40% - Ênfase6 16" xfId="252"/>
    <cellStyle name="40% - Ênfase6 17" xfId="266"/>
    <cellStyle name="40% - Ênfase6 18" xfId="280"/>
    <cellStyle name="40% - Ênfase6 19" xfId="294"/>
    <cellStyle name="40% - Ênfase6 2" xfId="56"/>
    <cellStyle name="40% - Ênfase6 20" xfId="308"/>
    <cellStyle name="40% - Ênfase6 21" xfId="322"/>
    <cellStyle name="40% - Ênfase6 22" xfId="336"/>
    <cellStyle name="40% - Ênfase6 23" xfId="350"/>
    <cellStyle name="40% - Ênfase6 24" xfId="364"/>
    <cellStyle name="40% - Ênfase6 25" xfId="378"/>
    <cellStyle name="40% - Ênfase6 26" xfId="392"/>
    <cellStyle name="40% - Ênfase6 27" xfId="406"/>
    <cellStyle name="40% - Ênfase6 28" xfId="420"/>
    <cellStyle name="40% - Ênfase6 29" xfId="434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40% - Ênfase6 9" xfId="15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0" xfId="141"/>
    <cellStyle name="Normal 11" xfId="155"/>
    <cellStyle name="Normal 12" xfId="169"/>
    <cellStyle name="Normal 13" xfId="183"/>
    <cellStyle name="Normal 14" xfId="197"/>
    <cellStyle name="Normal 15" xfId="211"/>
    <cellStyle name="Normal 16" xfId="225"/>
    <cellStyle name="Normal 17" xfId="239"/>
    <cellStyle name="Normal 18" xfId="253"/>
    <cellStyle name="Normal 19" xfId="267"/>
    <cellStyle name="Normal 2" xfId="41"/>
    <cellStyle name="Normal 20" xfId="281"/>
    <cellStyle name="Normal 21" xfId="295"/>
    <cellStyle name="Normal 22" xfId="309"/>
    <cellStyle name="Normal 23" xfId="323"/>
    <cellStyle name="Normal 24" xfId="337"/>
    <cellStyle name="Normal 25" xfId="351"/>
    <cellStyle name="Normal 26" xfId="365"/>
    <cellStyle name="Normal 27" xfId="379"/>
    <cellStyle name="Normal 28" xfId="393"/>
    <cellStyle name="Normal 29" xfId="407"/>
    <cellStyle name="Normal 3" xfId="43"/>
    <cellStyle name="Normal 30" xfId="421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10" xfId="142"/>
    <cellStyle name="Nota 11" xfId="156"/>
    <cellStyle name="Nota 12" xfId="170"/>
    <cellStyle name="Nota 13" xfId="184"/>
    <cellStyle name="Nota 14" xfId="198"/>
    <cellStyle name="Nota 15" xfId="212"/>
    <cellStyle name="Nota 16" xfId="226"/>
    <cellStyle name="Nota 17" xfId="240"/>
    <cellStyle name="Nota 18" xfId="254"/>
    <cellStyle name="Nota 19" xfId="268"/>
    <cellStyle name="Nota 2" xfId="42"/>
    <cellStyle name="Nota 20" xfId="282"/>
    <cellStyle name="Nota 21" xfId="296"/>
    <cellStyle name="Nota 22" xfId="310"/>
    <cellStyle name="Nota 23" xfId="324"/>
    <cellStyle name="Nota 24" xfId="338"/>
    <cellStyle name="Nota 25" xfId="352"/>
    <cellStyle name="Nota 26" xfId="366"/>
    <cellStyle name="Nota 27" xfId="380"/>
    <cellStyle name="Nota 28" xfId="394"/>
    <cellStyle name="Nota 29" xfId="408"/>
    <cellStyle name="Nota 3" xfId="44"/>
    <cellStyle name="Nota 30" xfId="422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63" transitionEvaluation="1"/>
  <dimension ref="A1:H11739"/>
  <sheetViews>
    <sheetView showGridLines="0" tabSelected="1" zoomScale="115" zoomScaleNormal="115" workbookViewId="0">
      <pane ySplit="6" topLeftCell="A11663" activePane="bottomLeft" state="frozen"/>
      <selection pane="bottomLeft" activeCell="C11679" sqref="C11679"/>
    </sheetView>
  </sheetViews>
  <sheetFormatPr defaultColWidth="9.625" defaultRowHeight="12.75" x14ac:dyDescent="0.2"/>
  <cols>
    <col min="1" max="1" width="21.625" style="1" customWidth="1"/>
    <col min="2" max="2" width="0.5" style="1" customWidth="1"/>
    <col min="3" max="3" width="21.625" style="2" customWidth="1"/>
    <col min="4" max="4" width="25.2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73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74"/>
      <c r="D5" s="52"/>
      <c r="E5" s="31"/>
      <c r="F5" s="40" t="s">
        <v>6255</v>
      </c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B114" s="58"/>
      <c r="C114" s="6"/>
      <c r="D114" s="5"/>
      <c r="E114" s="3" t="s">
        <v>6255</v>
      </c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B517" s="58"/>
      <c r="C517" s="23" t="s">
        <v>832</v>
      </c>
      <c r="D517" s="18"/>
      <c r="E517"/>
    </row>
    <row r="518" spans="1:5" ht="13.5" x14ac:dyDescent="0.25">
      <c r="A518" s="20" t="s">
        <v>6254</v>
      </c>
      <c r="B518" s="58"/>
      <c r="C518" s="24"/>
      <c r="D518" s="25"/>
      <c r="E518"/>
    </row>
    <row r="519" spans="1:5" ht="13.5" x14ac:dyDescent="0.25">
      <c r="A519" s="20"/>
      <c r="B519" s="58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59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 t="s">
        <v>1983</v>
      </c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60">
        <v>45429</v>
      </c>
      <c r="C11647" s="34">
        <f>VLOOKUP(B11647,ORIGINAL!B:E,4,FALSE)</f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60">
        <v>45430</v>
      </c>
      <c r="C11648" s="34">
        <f>VLOOKUP(B11648,ORIGINAL!B:E,4,FALSE)</f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11719</v>
      </c>
      <c r="B11649" s="60">
        <v>45431</v>
      </c>
      <c r="C11649" s="34">
        <f>VLOOKUP(B11649,ORIGINAL!B:E,4,FALSE)</f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11720</v>
      </c>
      <c r="B11650" s="60">
        <v>45432</v>
      </c>
      <c r="C11650" s="34">
        <f>VLOOKUP(B11650,ORIGINAL!B:E,4,FALSE)</f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11721</v>
      </c>
      <c r="B11651" s="60">
        <v>45433</v>
      </c>
      <c r="C11651" s="34">
        <f>VLOOKUP(B11651,ORIGINAL!B:E,4,FALSE)</f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11722</v>
      </c>
      <c r="B11652" s="60">
        <v>45434</v>
      </c>
      <c r="C11652" s="34">
        <f>VLOOKUP(B11652,ORIGINAL!B:E,4,FALSE)</f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11723</v>
      </c>
      <c r="B11653" s="60">
        <v>45435</v>
      </c>
      <c r="C11653" s="34">
        <f>VLOOKUP(B11653,ORIGINAL!B:E,4,FALSE)</f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11724</v>
      </c>
      <c r="B11654" s="60">
        <v>45436</v>
      </c>
      <c r="C11654" s="34">
        <f>VLOOKUP(B11654,ORIGINAL!B:E,4,FALSE)</f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11725</v>
      </c>
      <c r="B11655" s="60">
        <v>45437</v>
      </c>
      <c r="C11655" s="34">
        <f>VLOOKUP(B11655,ORIGINAL!B:E,4,FALSE)</f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11726</v>
      </c>
      <c r="B11656" s="60">
        <v>45438</v>
      </c>
      <c r="C11656" s="34">
        <f>VLOOKUP(B11656,ORIGINAL!B:E,4,FALSE)</f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11728</v>
      </c>
      <c r="B11657" s="60">
        <v>45439</v>
      </c>
      <c r="C11657" s="34">
        <f>VLOOKUP(B11657,ORIGINAL!B:E,4,FALSE)</f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11729</v>
      </c>
      <c r="B11658" s="60">
        <v>45440</v>
      </c>
      <c r="C11658" s="34">
        <f>VLOOKUP(B11658,ORIGINAL!B:E,4,FALSE)</f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11730</v>
      </c>
      <c r="B11659" s="60">
        <v>45441</v>
      </c>
      <c r="C11659" s="34">
        <f>VLOOKUP(B11659,ORIGINAL!B:E,4,FALSE)</f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11731</v>
      </c>
      <c r="B11660" s="60">
        <v>45442</v>
      </c>
      <c r="C11660" s="34">
        <f>VLOOKUP(B11660,ORIGINAL!B:E,4,FALSE)</f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11732</v>
      </c>
      <c r="B11661" s="60">
        <v>45443</v>
      </c>
      <c r="C11661" s="34">
        <f>VLOOKUP(B11661,ORIGINAL!B:E,4,FALSE)</f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11733</v>
      </c>
      <c r="B11662" s="60">
        <v>45444</v>
      </c>
      <c r="C11662" s="34">
        <f>VLOOKUP(B11662,ORIGINAL!B:E,4,FALSE)</f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11734</v>
      </c>
      <c r="B11663" s="60">
        <v>45445</v>
      </c>
      <c r="C11663" s="34">
        <f>VLOOKUP(B11663,ORIGINAL!B:E,4,FALSE)</f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11735</v>
      </c>
      <c r="B11664" s="60">
        <v>45446</v>
      </c>
      <c r="C11664" s="34">
        <f>VLOOKUP(B11664,ORIGINAL!B:E,4,FALSE)</f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11736</v>
      </c>
      <c r="B11665" s="60">
        <v>45447</v>
      </c>
      <c r="C11665" s="34">
        <f>VLOOKUP(B11665,ORIGINAL!B:E,4,FALSE)</f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11737</v>
      </c>
      <c r="B11666" s="60">
        <v>45448</v>
      </c>
      <c r="C11666" s="34">
        <f>VLOOKUP(B11666,ORIGINAL!B:E,4,FALSE)</f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11738</v>
      </c>
      <c r="B11667" s="60">
        <v>45449</v>
      </c>
      <c r="C11667" s="34">
        <f>VLOOKUP(B11667,ORIGINAL!B:E,4,FALSE)</f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11739</v>
      </c>
      <c r="B11668" s="60">
        <v>45450</v>
      </c>
      <c r="C11668" s="34">
        <f>VLOOKUP(B11668,ORIGINAL!B:E,4,FALSE)</f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11740</v>
      </c>
      <c r="B11669" s="60">
        <v>45451</v>
      </c>
      <c r="C11669" s="34">
        <f>VLOOKUP(B11669,ORIGINAL!B:E,4,FALSE)</f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11741</v>
      </c>
      <c r="B11670" s="60">
        <v>45452</v>
      </c>
      <c r="C11670" s="34">
        <f>VLOOKUP(B11670,ORIGINAL!B:E,4,FALSE)</f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11742</v>
      </c>
      <c r="B11671" s="60">
        <v>45453</v>
      </c>
      <c r="C11671" s="34">
        <f>VLOOKUP(B11671,ORIGINAL!B:E,4,FALSE)</f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11743</v>
      </c>
      <c r="B11672" s="60">
        <v>45454</v>
      </c>
      <c r="C11672" s="34">
        <f>VLOOKUP(B11672,ORIGINAL!B:E,4,FALSE)</f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11746</v>
      </c>
      <c r="B11673" s="60">
        <v>45455</v>
      </c>
      <c r="C11673" s="34">
        <f>VLOOKUP(B11673,ORIGINAL!B:E,4,FALSE)</f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11747</v>
      </c>
      <c r="B11674" s="60">
        <v>45456</v>
      </c>
      <c r="C11674" s="34">
        <f>VLOOKUP(B11674,ORIGINAL!B:E,4,FALSE)</f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11748</v>
      </c>
      <c r="B11675" s="60">
        <v>45457</v>
      </c>
      <c r="C11675" s="34">
        <f>VLOOKUP(B11675,ORIGINAL!B:E,4,FALSE)</f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11744</v>
      </c>
      <c r="B11676" s="60">
        <v>45458</v>
      </c>
      <c r="C11676" s="34">
        <f>VLOOKUP(B11676,ORIGINAL!B:E,4,FALSE)</f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11745</v>
      </c>
      <c r="B11677" s="60">
        <v>45459</v>
      </c>
      <c r="C11677" s="34">
        <f>VLOOKUP(B11677,ORIGINAL!B:E,4,FALSE)</f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11749</v>
      </c>
      <c r="B11678" s="60">
        <v>45460</v>
      </c>
      <c r="C11678" s="34">
        <f>VLOOKUP(B11678,ORIGINAL!B:E,4,FALSE)</f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11750</v>
      </c>
      <c r="B11679" s="60">
        <v>45461</v>
      </c>
      <c r="C11679" s="34">
        <f>VLOOKUP(B11679,ORIGINAL!B:E,4,FALSE)</f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11751</v>
      </c>
      <c r="B11680" s="60">
        <v>45462</v>
      </c>
      <c r="C11680" s="34">
        <f>VLOOKUP(B11680,ORIGINAL!B:E,4,FALSE)</f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11752</v>
      </c>
      <c r="B11681" s="60">
        <v>45463</v>
      </c>
      <c r="C11681" s="34">
        <f>VLOOKUP(B11681,ORIGINAL!B:E,4,FALSE)</f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11753</v>
      </c>
      <c r="B11682" s="60">
        <v>45464</v>
      </c>
      <c r="C11682" s="34">
        <f>VLOOKUP(B11682,ORIGINAL!B:E,4,FALSE)</f>
        <v>9.2100000000000001E-2</v>
      </c>
      <c r="D11682" s="35"/>
      <c r="E11682" s="36"/>
      <c r="F11682" s="32"/>
    </row>
    <row r="11683" spans="1:6" s="33" customFormat="1" ht="11.25" customHeight="1" x14ac:dyDescent="0.25">
      <c r="A11683" s="53" t="s">
        <v>1598</v>
      </c>
      <c r="B11683" s="53"/>
      <c r="C11683" s="29"/>
      <c r="D11683" s="30"/>
      <c r="E11683" s="31"/>
      <c r="F11683" s="32"/>
    </row>
    <row r="11684" spans="1:6" ht="12" customHeight="1" x14ac:dyDescent="0.2">
      <c r="A11684" s="55" t="s">
        <v>3432</v>
      </c>
      <c r="B11684" s="55"/>
      <c r="F11684" s="1"/>
    </row>
    <row r="11685" spans="1:6" x14ac:dyDescent="0.2">
      <c r="A11685" s="55" t="s">
        <v>294</v>
      </c>
      <c r="B11685" s="55"/>
      <c r="F11685" s="1"/>
    </row>
    <row r="11686" spans="1:6" ht="12" customHeight="1" x14ac:dyDescent="0.2">
      <c r="A11686" s="55" t="s">
        <v>3165</v>
      </c>
      <c r="B11686" s="55"/>
      <c r="D11686" s="16"/>
      <c r="F11686" s="1"/>
    </row>
    <row r="11687" spans="1:6" ht="12" customHeight="1" x14ac:dyDescent="0.2">
      <c r="A11687" s="55" t="s">
        <v>815</v>
      </c>
      <c r="B11687" s="55"/>
      <c r="D11687" s="16"/>
      <c r="F11687" s="1"/>
    </row>
    <row r="11688" spans="1:6" ht="12" customHeight="1" x14ac:dyDescent="0.2">
      <c r="A11688" s="55" t="s">
        <v>3124</v>
      </c>
      <c r="B11688" s="55"/>
      <c r="F11688" s="1"/>
    </row>
    <row r="11689" spans="1:6" ht="12" customHeight="1" x14ac:dyDescent="0.2">
      <c r="A11689" s="55" t="s">
        <v>841</v>
      </c>
      <c r="B11689" s="55"/>
    </row>
    <row r="11690" spans="1:6" ht="12" customHeight="1" x14ac:dyDescent="0.2">
      <c r="A11690" s="55" t="s">
        <v>5319</v>
      </c>
      <c r="B11690" s="55"/>
    </row>
    <row r="11691" spans="1:6" ht="12" customHeight="1" x14ac:dyDescent="0.2">
      <c r="A11691" s="55" t="s">
        <v>5265</v>
      </c>
      <c r="B11691" s="55"/>
      <c r="F11691" s="1"/>
    </row>
    <row r="11692" spans="1:6" ht="12" customHeight="1" x14ac:dyDescent="0.2">
      <c r="A11692" s="55" t="s">
        <v>6777</v>
      </c>
      <c r="B11692" s="55"/>
      <c r="F11692" s="1"/>
    </row>
    <row r="11693" spans="1:6" ht="12" customHeight="1" x14ac:dyDescent="0.2">
      <c r="A11693" s="55" t="s">
        <v>1159</v>
      </c>
      <c r="B11693" s="55"/>
      <c r="F11693" s="1"/>
    </row>
    <row r="11694" spans="1:6" ht="12" customHeight="1" x14ac:dyDescent="0.2">
      <c r="A11694" s="55" t="s">
        <v>4614</v>
      </c>
      <c r="B11694" s="55"/>
      <c r="F11694" s="1"/>
    </row>
    <row r="11695" spans="1:6" ht="12" customHeight="1" x14ac:dyDescent="0.2">
      <c r="A11695" s="55" t="s">
        <v>5639</v>
      </c>
      <c r="B11695" s="55"/>
      <c r="F11695" s="1"/>
    </row>
    <row r="11696" spans="1:6" ht="12" customHeight="1" x14ac:dyDescent="0.2">
      <c r="A11696" s="55" t="s">
        <v>3326</v>
      </c>
      <c r="B11696" s="55"/>
      <c r="F11696" s="1"/>
    </row>
    <row r="11697" spans="1:6" ht="12" customHeight="1" x14ac:dyDescent="0.2">
      <c r="A11697" s="54"/>
      <c r="B11697" s="54"/>
      <c r="F11697" s="1"/>
    </row>
    <row r="11698" spans="1:6" ht="12" customHeight="1" x14ac:dyDescent="0.2">
      <c r="A11698" s="50"/>
      <c r="B11698" s="50"/>
      <c r="F11698" s="1"/>
    </row>
    <row r="11699" spans="1:6" x14ac:dyDescent="0.2">
      <c r="F11699" s="1"/>
    </row>
    <row r="11700" spans="1:6" x14ac:dyDescent="0.2">
      <c r="A11700" s="4"/>
      <c r="B11700" s="4"/>
      <c r="F11700" s="1"/>
    </row>
    <row r="11701" spans="1:6" x14ac:dyDescent="0.2">
      <c r="A11701" s="4"/>
      <c r="B11701" s="4"/>
      <c r="F11701" s="1"/>
    </row>
    <row r="11702" spans="1:6" x14ac:dyDescent="0.2">
      <c r="A11702" s="4"/>
      <c r="B11702" s="4"/>
      <c r="C11702" s="1"/>
      <c r="F11702" s="1"/>
    </row>
    <row r="11703" spans="1:6" x14ac:dyDescent="0.2">
      <c r="A11703" s="4"/>
      <c r="B11703" s="4"/>
      <c r="C11703" s="1"/>
      <c r="F11703" s="1"/>
    </row>
    <row r="11704" spans="1:6" x14ac:dyDescent="0.2">
      <c r="A11704" s="4"/>
      <c r="B11704" s="4"/>
      <c r="C11704" s="1"/>
      <c r="F11704" s="1"/>
    </row>
    <row r="11705" spans="1:6" x14ac:dyDescent="0.2">
      <c r="A11705" s="4"/>
      <c r="B11705" s="4"/>
      <c r="F11705" s="1"/>
    </row>
    <row r="11706" spans="1:6" x14ac:dyDescent="0.2">
      <c r="A11706" s="4"/>
      <c r="B11706" s="4"/>
      <c r="F11706" s="1"/>
    </row>
    <row r="11707" spans="1:6" x14ac:dyDescent="0.2">
      <c r="A11707" s="4"/>
      <c r="B11707" s="4"/>
      <c r="F11707" s="1"/>
    </row>
    <row r="11708" spans="1:6" x14ac:dyDescent="0.2">
      <c r="A11708" s="4"/>
      <c r="B11708" s="4"/>
      <c r="F11708" s="1"/>
    </row>
    <row r="11709" spans="1:6" x14ac:dyDescent="0.2">
      <c r="A11709" s="4"/>
      <c r="B11709" s="4"/>
      <c r="F11709" s="1"/>
    </row>
    <row r="11710" spans="1:6" x14ac:dyDescent="0.2">
      <c r="A11710" s="4"/>
      <c r="B11710" s="4"/>
      <c r="F11710" s="1"/>
    </row>
    <row r="11711" spans="1:6" x14ac:dyDescent="0.2">
      <c r="A11711" s="4"/>
      <c r="B11711" s="4"/>
      <c r="F11711" s="1"/>
    </row>
    <row r="11712" spans="1:6" x14ac:dyDescent="0.2">
      <c r="A11712" s="4"/>
      <c r="B11712" s="4"/>
      <c r="F11712" s="1"/>
    </row>
    <row r="11713" spans="1:6" x14ac:dyDescent="0.2">
      <c r="A11713" s="4"/>
      <c r="B11713" s="4"/>
      <c r="F11713" s="1"/>
    </row>
    <row r="11714" spans="1:6" x14ac:dyDescent="0.2">
      <c r="A11714" s="4"/>
      <c r="B11714" s="4"/>
      <c r="F11714" s="1"/>
    </row>
    <row r="11715" spans="1:6" x14ac:dyDescent="0.2">
      <c r="A11715" s="4"/>
      <c r="B11715" s="4"/>
      <c r="F11715" s="1"/>
    </row>
    <row r="11716" spans="1:6" x14ac:dyDescent="0.2">
      <c r="A11716" s="4"/>
      <c r="B11716" s="4"/>
      <c r="F11716" s="1"/>
    </row>
    <row r="11717" spans="1:6" x14ac:dyDescent="0.2">
      <c r="A11717" s="4"/>
      <c r="B11717" s="4"/>
      <c r="F11717" s="1"/>
    </row>
    <row r="11718" spans="1:6" x14ac:dyDescent="0.2">
      <c r="A11718" s="4"/>
      <c r="B11718" s="4"/>
      <c r="F11718" s="1"/>
    </row>
    <row r="11719" spans="1:6" x14ac:dyDescent="0.2">
      <c r="A11719" s="4"/>
      <c r="B11719" s="4"/>
      <c r="F11719" s="1"/>
    </row>
    <row r="11720" spans="1:6" x14ac:dyDescent="0.2">
      <c r="A11720" s="4"/>
      <c r="B11720" s="4"/>
    </row>
    <row r="11721" spans="1:6" x14ac:dyDescent="0.2">
      <c r="A11721" s="4"/>
      <c r="B11721" s="4"/>
    </row>
    <row r="11722" spans="1:6" x14ac:dyDescent="0.2">
      <c r="A11722" s="4"/>
      <c r="B11722" s="4"/>
    </row>
    <row r="11723" spans="1:6" x14ac:dyDescent="0.2">
      <c r="A11723" s="4"/>
      <c r="B11723" s="4"/>
    </row>
    <row r="11724" spans="1:6" x14ac:dyDescent="0.2">
      <c r="A11724" s="4"/>
      <c r="B11724" s="4"/>
    </row>
    <row r="11725" spans="1:6" x14ac:dyDescent="0.2">
      <c r="A11725" s="4"/>
      <c r="B11725" s="4"/>
    </row>
    <row r="11726" spans="1:6" x14ac:dyDescent="0.2">
      <c r="A11726" s="4"/>
      <c r="B11726" s="4"/>
    </row>
    <row r="11727" spans="1:6" x14ac:dyDescent="0.2">
      <c r="A11727" s="4"/>
      <c r="B11727" s="4"/>
    </row>
    <row r="11728" spans="1:6" x14ac:dyDescent="0.2">
      <c r="A11728" s="4"/>
      <c r="B11728" s="4"/>
    </row>
    <row r="11729" spans="1:2" x14ac:dyDescent="0.2">
      <c r="A11729" s="4"/>
      <c r="B11729" s="4"/>
    </row>
    <row r="11730" spans="1:2" x14ac:dyDescent="0.2">
      <c r="A11730" s="4"/>
      <c r="B11730" s="4"/>
    </row>
    <row r="11731" spans="1:2" x14ac:dyDescent="0.2">
      <c r="A11731" s="4"/>
      <c r="B11731" s="4"/>
    </row>
    <row r="11732" spans="1:2" x14ac:dyDescent="0.2">
      <c r="A11732" s="4"/>
      <c r="B11732" s="4"/>
    </row>
    <row r="11733" spans="1:2" x14ac:dyDescent="0.2">
      <c r="A11733" s="4"/>
      <c r="B11733" s="4"/>
    </row>
    <row r="11734" spans="1:2" x14ac:dyDescent="0.2">
      <c r="A11734" s="4"/>
      <c r="B11734" s="4"/>
    </row>
    <row r="11735" spans="1:2" x14ac:dyDescent="0.2">
      <c r="A11735" s="4"/>
      <c r="B11735" s="4"/>
    </row>
    <row r="11736" spans="1:2" x14ac:dyDescent="0.2">
      <c r="A11736" s="4"/>
      <c r="B11736" s="4"/>
    </row>
    <row r="11737" spans="1:2" x14ac:dyDescent="0.2">
      <c r="A11737" s="4"/>
      <c r="B11737" s="4"/>
    </row>
    <row r="11738" spans="1:2" x14ac:dyDescent="0.2">
      <c r="A11738" s="4"/>
      <c r="B11738" s="4"/>
    </row>
    <row r="11739" spans="1:2" x14ac:dyDescent="0.2">
      <c r="A11739" s="4"/>
      <c r="B11739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8" workbookViewId="0">
      <selection activeCell="A36" sqref="A36:F44"/>
    </sheetView>
  </sheetViews>
  <sheetFormatPr defaultRowHeight="13.5" x14ac:dyDescent="0.25"/>
  <cols>
    <col min="1" max="1" width="11.625" customWidth="1"/>
    <col min="2" max="2" width="11.125" customWidth="1"/>
    <col min="5" max="5" width="13.375" customWidth="1"/>
  </cols>
  <sheetData>
    <row r="1" spans="1:6" ht="15" x14ac:dyDescent="0.25">
      <c r="A1" s="61" t="s">
        <v>11713</v>
      </c>
      <c r="B1" s="61" t="s">
        <v>11714</v>
      </c>
      <c r="C1" s="61" t="s">
        <v>11715</v>
      </c>
      <c r="D1" s="61" t="s">
        <v>11716</v>
      </c>
      <c r="E1" s="61" t="s">
        <v>11717</v>
      </c>
      <c r="F1" s="61" t="s">
        <v>11718</v>
      </c>
    </row>
    <row r="2" spans="1:6" ht="15" x14ac:dyDescent="0.25">
      <c r="A2" s="62">
        <v>45392</v>
      </c>
      <c r="B2" s="62">
        <v>45422</v>
      </c>
      <c r="C2" s="61">
        <v>0.58399999999999996</v>
      </c>
      <c r="D2" s="61">
        <v>0.58399999999999996</v>
      </c>
      <c r="E2" s="61">
        <v>8.3599999999999994E-2</v>
      </c>
      <c r="F2" s="61">
        <v>0.75419999999999998</v>
      </c>
    </row>
    <row r="3" spans="1:6" ht="15" x14ac:dyDescent="0.25">
      <c r="A3" s="62">
        <v>45393</v>
      </c>
      <c r="B3" s="62">
        <v>45423</v>
      </c>
      <c r="C3" s="61">
        <v>0.58120000000000005</v>
      </c>
      <c r="D3" s="61">
        <v>0.58120000000000005</v>
      </c>
      <c r="E3" s="61">
        <v>8.0799999999999997E-2</v>
      </c>
      <c r="F3" s="61">
        <v>0.75129999999999997</v>
      </c>
    </row>
    <row r="4" spans="1:6" ht="15" x14ac:dyDescent="0.25">
      <c r="A4" s="62">
        <v>45394</v>
      </c>
      <c r="B4" s="62">
        <v>45424</v>
      </c>
      <c r="C4" s="61">
        <v>0.55720000000000003</v>
      </c>
      <c r="D4" s="61">
        <v>0.55720000000000003</v>
      </c>
      <c r="E4" s="61">
        <v>5.6899999999999999E-2</v>
      </c>
      <c r="F4" s="61">
        <v>0.71730000000000005</v>
      </c>
    </row>
    <row r="5" spans="1:6" ht="15" x14ac:dyDescent="0.25">
      <c r="A5" s="62">
        <v>45395</v>
      </c>
      <c r="B5" s="62">
        <v>45425</v>
      </c>
      <c r="C5" s="61">
        <v>0.5212</v>
      </c>
      <c r="D5" s="61">
        <v>0.5212</v>
      </c>
      <c r="E5" s="61">
        <v>2.1100000000000001E-2</v>
      </c>
      <c r="F5" s="61">
        <v>0.68120000000000003</v>
      </c>
    </row>
    <row r="6" spans="1:6" ht="15" x14ac:dyDescent="0.25">
      <c r="A6" s="62">
        <v>45396</v>
      </c>
      <c r="B6" s="62">
        <v>45426</v>
      </c>
      <c r="C6" s="61">
        <v>0.55700000000000005</v>
      </c>
      <c r="D6" s="61">
        <v>0.55700000000000005</v>
      </c>
      <c r="E6" s="61">
        <v>5.67E-2</v>
      </c>
      <c r="F6" s="61">
        <v>0.71709999999999996</v>
      </c>
    </row>
    <row r="7" spans="1:6" ht="15" x14ac:dyDescent="0.25">
      <c r="A7" s="64">
        <v>45397</v>
      </c>
      <c r="B7" s="64">
        <v>45427</v>
      </c>
      <c r="C7" s="63">
        <v>0.58279999999999998</v>
      </c>
      <c r="D7" s="63">
        <v>0.58279999999999998</v>
      </c>
      <c r="E7" s="63">
        <v>8.2400000000000001E-2</v>
      </c>
      <c r="F7" s="63">
        <v>0.753</v>
      </c>
    </row>
    <row r="8" spans="1:6" ht="15" x14ac:dyDescent="0.25">
      <c r="A8" s="64">
        <v>45398</v>
      </c>
      <c r="B8" s="64">
        <v>45428</v>
      </c>
      <c r="C8" s="63">
        <v>0.58479999999999999</v>
      </c>
      <c r="D8" s="63">
        <v>0.58479999999999999</v>
      </c>
      <c r="E8" s="63">
        <v>8.4400000000000003E-2</v>
      </c>
      <c r="F8" s="63">
        <v>0.755</v>
      </c>
    </row>
    <row r="9" spans="1:6" ht="15" x14ac:dyDescent="0.25">
      <c r="A9" s="64">
        <v>45399</v>
      </c>
      <c r="B9" s="64">
        <v>45429</v>
      </c>
      <c r="C9" s="63">
        <v>0.56020000000000003</v>
      </c>
      <c r="D9" s="63">
        <v>0.56020000000000003</v>
      </c>
      <c r="E9" s="63">
        <v>5.9900000000000002E-2</v>
      </c>
      <c r="F9" s="63">
        <v>0.76029999999999998</v>
      </c>
    </row>
    <row r="10" spans="1:6" ht="15" x14ac:dyDescent="0.25">
      <c r="A10" s="64">
        <v>45400</v>
      </c>
      <c r="B10" s="64">
        <v>45430</v>
      </c>
      <c r="C10" s="63">
        <v>0.5675</v>
      </c>
      <c r="D10" s="63">
        <v>0.5675</v>
      </c>
      <c r="E10" s="63">
        <v>6.7199999999999996E-2</v>
      </c>
      <c r="F10" s="63">
        <v>0.76770000000000005</v>
      </c>
    </row>
    <row r="11" spans="1:6" ht="15" x14ac:dyDescent="0.25">
      <c r="A11" s="64">
        <v>45401</v>
      </c>
      <c r="B11" s="64">
        <v>45431</v>
      </c>
      <c r="C11" s="63">
        <v>0.53639999999999999</v>
      </c>
      <c r="D11" s="63">
        <v>0.53639999999999999</v>
      </c>
      <c r="E11" s="63">
        <v>3.6200000000000003E-2</v>
      </c>
      <c r="F11" s="63">
        <v>0.72640000000000005</v>
      </c>
    </row>
    <row r="12" spans="1:6" ht="15" x14ac:dyDescent="0.25">
      <c r="A12" s="64">
        <v>45402</v>
      </c>
      <c r="B12" s="64">
        <v>45432</v>
      </c>
      <c r="C12" s="63">
        <v>0.51019999999999999</v>
      </c>
      <c r="D12" s="63">
        <v>0.51019999999999999</v>
      </c>
      <c r="E12" s="63">
        <v>1.01E-2</v>
      </c>
      <c r="F12" s="63">
        <v>0.69020000000000004</v>
      </c>
    </row>
    <row r="13" spans="1:6" ht="15" x14ac:dyDescent="0.25">
      <c r="A13" s="64">
        <v>45403</v>
      </c>
      <c r="B13" s="64">
        <v>45433</v>
      </c>
      <c r="C13" s="63">
        <v>0.53649999999999998</v>
      </c>
      <c r="D13" s="63">
        <v>0.53649999999999998</v>
      </c>
      <c r="E13" s="63">
        <v>3.6299999999999999E-2</v>
      </c>
      <c r="F13" s="63">
        <v>0.72660000000000002</v>
      </c>
    </row>
    <row r="14" spans="1:6" ht="15" x14ac:dyDescent="0.25">
      <c r="A14" s="64">
        <v>45404</v>
      </c>
      <c r="B14" s="64">
        <v>45434</v>
      </c>
      <c r="C14" s="63">
        <v>0.56289999999999996</v>
      </c>
      <c r="D14" s="63">
        <v>0.56289999999999996</v>
      </c>
      <c r="E14" s="63">
        <v>6.2600000000000003E-2</v>
      </c>
      <c r="F14" s="63">
        <v>0.76300000000000001</v>
      </c>
    </row>
    <row r="15" spans="1:6" ht="15" x14ac:dyDescent="0.25">
      <c r="A15" s="64">
        <v>45405</v>
      </c>
      <c r="B15" s="64">
        <v>45435</v>
      </c>
      <c r="C15" s="63">
        <v>0.56079999999999997</v>
      </c>
      <c r="D15" s="63">
        <v>0.56079999999999997</v>
      </c>
      <c r="E15" s="63">
        <v>6.0499999999999998E-2</v>
      </c>
      <c r="F15" s="63">
        <v>0.76090000000000002</v>
      </c>
    </row>
    <row r="16" spans="1:6" ht="15" x14ac:dyDescent="0.25">
      <c r="A16" s="64">
        <v>45406</v>
      </c>
      <c r="B16" s="64">
        <v>45436</v>
      </c>
      <c r="C16" s="63">
        <v>0.56299999999999994</v>
      </c>
      <c r="D16" s="63">
        <v>0.56299999999999994</v>
      </c>
      <c r="E16" s="63">
        <v>6.2700000000000006E-2</v>
      </c>
      <c r="F16" s="63">
        <v>0.7631</v>
      </c>
    </row>
    <row r="17" spans="1:6" ht="15" x14ac:dyDescent="0.25">
      <c r="A17" s="64">
        <v>45407</v>
      </c>
      <c r="B17" s="64">
        <v>45437</v>
      </c>
      <c r="C17" s="63">
        <v>0.56240000000000001</v>
      </c>
      <c r="D17" s="63">
        <v>0.56240000000000001</v>
      </c>
      <c r="E17" s="63">
        <v>6.2100000000000002E-2</v>
      </c>
      <c r="F17" s="63">
        <v>0.76249999999999996</v>
      </c>
    </row>
    <row r="18" spans="1:6" ht="15" x14ac:dyDescent="0.25">
      <c r="A18" s="66">
        <v>45408</v>
      </c>
      <c r="B18" s="66">
        <v>45438</v>
      </c>
      <c r="C18" s="65">
        <v>0.53669999999999995</v>
      </c>
      <c r="D18" s="65">
        <v>0.53669999999999995</v>
      </c>
      <c r="E18" s="65">
        <v>3.6499999999999998E-2</v>
      </c>
      <c r="F18" s="65">
        <v>0.7268</v>
      </c>
    </row>
    <row r="19" spans="1:6" ht="15" x14ac:dyDescent="0.25">
      <c r="A19" s="66">
        <v>45409</v>
      </c>
      <c r="B19" s="66">
        <v>45439</v>
      </c>
      <c r="C19" s="65">
        <v>0.50880000000000003</v>
      </c>
      <c r="D19" s="65">
        <v>0.50880000000000003</v>
      </c>
      <c r="E19" s="65">
        <v>8.8000000000000005E-3</v>
      </c>
      <c r="F19" s="65">
        <v>0.68889999999999996</v>
      </c>
    </row>
    <row r="20" spans="1:6" ht="15" x14ac:dyDescent="0.25">
      <c r="A20" s="66">
        <v>45410</v>
      </c>
      <c r="B20" s="66">
        <v>45440</v>
      </c>
      <c r="C20" s="65">
        <v>0.53520000000000001</v>
      </c>
      <c r="D20" s="65">
        <v>0.53520000000000001</v>
      </c>
      <c r="E20" s="65">
        <v>3.5000000000000003E-2</v>
      </c>
      <c r="F20" s="65">
        <v>0.72519999999999996</v>
      </c>
    </row>
    <row r="21" spans="1:6" ht="15" x14ac:dyDescent="0.25">
      <c r="A21" s="66">
        <v>45411</v>
      </c>
      <c r="B21" s="66">
        <v>45441</v>
      </c>
      <c r="C21" s="65" t="s">
        <v>11727</v>
      </c>
      <c r="D21" s="65" t="s">
        <v>11727</v>
      </c>
      <c r="E21" s="65">
        <v>6.1100000000000002E-2</v>
      </c>
      <c r="F21" s="65">
        <v>0.76149999999999995</v>
      </c>
    </row>
    <row r="22" spans="1:6" ht="15" x14ac:dyDescent="0.25">
      <c r="A22" s="66">
        <v>45412</v>
      </c>
      <c r="B22" s="66">
        <v>45442</v>
      </c>
      <c r="C22" s="65" t="s">
        <v>11727</v>
      </c>
      <c r="D22" s="65" t="s">
        <v>11727</v>
      </c>
      <c r="E22" s="65">
        <v>5.8999999999999997E-2</v>
      </c>
      <c r="F22" s="65">
        <v>0.75939999999999996</v>
      </c>
    </row>
    <row r="23" spans="1:6" ht="15" x14ac:dyDescent="0.25">
      <c r="A23" s="66">
        <v>45413</v>
      </c>
      <c r="B23" s="66">
        <v>45443</v>
      </c>
      <c r="C23" s="65" t="s">
        <v>11727</v>
      </c>
      <c r="D23" s="65" t="s">
        <v>11727</v>
      </c>
      <c r="E23" s="65">
        <v>5.1200000000000002E-2</v>
      </c>
      <c r="F23" s="65">
        <v>0.72150000000000003</v>
      </c>
    </row>
    <row r="24" spans="1:6" ht="15" x14ac:dyDescent="0.25">
      <c r="A24" s="66">
        <v>45413</v>
      </c>
      <c r="B24" s="66">
        <v>45444</v>
      </c>
      <c r="C24" s="65">
        <v>0.58740000000000003</v>
      </c>
      <c r="D24" s="65">
        <v>0.58740000000000003</v>
      </c>
      <c r="E24" s="65">
        <v>8.6999999999999994E-2</v>
      </c>
      <c r="F24" s="65">
        <v>0.75760000000000005</v>
      </c>
    </row>
    <row r="25" spans="1:6" ht="15" x14ac:dyDescent="0.25">
      <c r="A25" s="68">
        <v>45414</v>
      </c>
      <c r="B25" s="68">
        <v>45445</v>
      </c>
      <c r="C25" s="67">
        <v>0.58740000000000003</v>
      </c>
      <c r="D25" s="67">
        <v>0.58740000000000003</v>
      </c>
      <c r="E25" s="67">
        <v>8.6999999999999994E-2</v>
      </c>
      <c r="F25" s="67">
        <v>0.75760000000000005</v>
      </c>
    </row>
    <row r="26" spans="1:6" ht="15" x14ac:dyDescent="0.25">
      <c r="A26" s="70">
        <v>45415</v>
      </c>
      <c r="B26" s="70">
        <v>45446</v>
      </c>
      <c r="C26" s="69">
        <v>0.5524</v>
      </c>
      <c r="D26" s="69">
        <v>0.5524</v>
      </c>
      <c r="E26" s="69">
        <v>5.21E-2</v>
      </c>
      <c r="F26" s="69">
        <v>0.72240000000000004</v>
      </c>
    </row>
    <row r="27" spans="1:6" ht="15" x14ac:dyDescent="0.25">
      <c r="A27" s="70">
        <v>45416</v>
      </c>
      <c r="B27" s="70">
        <v>45447</v>
      </c>
      <c r="C27" s="69">
        <v>0.54890000000000005</v>
      </c>
      <c r="D27" s="69">
        <v>0.54890000000000005</v>
      </c>
      <c r="E27" s="69">
        <v>4.87E-2</v>
      </c>
      <c r="F27" s="69">
        <v>0.71899999999999997</v>
      </c>
    </row>
    <row r="28" spans="1:6" ht="15" x14ac:dyDescent="0.25">
      <c r="A28" s="70">
        <v>45417</v>
      </c>
      <c r="B28" s="70">
        <v>45448</v>
      </c>
      <c r="C28" s="69">
        <v>0.58479999999999999</v>
      </c>
      <c r="D28" s="69">
        <v>0.58479999999999999</v>
      </c>
      <c r="E28" s="69">
        <v>8.4400000000000003E-2</v>
      </c>
      <c r="F28" s="69">
        <v>0.755</v>
      </c>
    </row>
    <row r="29" spans="1:6" ht="15" x14ac:dyDescent="0.25">
      <c r="A29" s="70">
        <v>45418</v>
      </c>
      <c r="B29" s="70">
        <v>45449</v>
      </c>
      <c r="C29" s="69">
        <v>0.6109</v>
      </c>
      <c r="D29" s="69">
        <v>0.6109</v>
      </c>
      <c r="E29" s="69">
        <v>0.1103</v>
      </c>
      <c r="F29" s="69">
        <v>0.79100000000000004</v>
      </c>
    </row>
    <row r="30" spans="1:6" ht="15" x14ac:dyDescent="0.25">
      <c r="A30" s="70">
        <v>45419</v>
      </c>
      <c r="B30" s="70">
        <v>45450</v>
      </c>
      <c r="C30" s="69">
        <v>0.60870000000000002</v>
      </c>
      <c r="D30" s="69">
        <v>0.60870000000000002</v>
      </c>
      <c r="E30" s="69">
        <v>0.1082</v>
      </c>
      <c r="F30" s="69">
        <v>0.78890000000000005</v>
      </c>
    </row>
    <row r="31" spans="1:6" ht="15" x14ac:dyDescent="0.25">
      <c r="A31" s="70">
        <v>45420</v>
      </c>
      <c r="B31" s="70">
        <v>45451</v>
      </c>
      <c r="C31" s="69">
        <v>0.60650000000000004</v>
      </c>
      <c r="D31" s="69">
        <v>0.60650000000000004</v>
      </c>
      <c r="E31" s="69">
        <v>0.106</v>
      </c>
      <c r="F31" s="69">
        <v>0.78669999999999995</v>
      </c>
    </row>
    <row r="32" spans="1:6" ht="15" x14ac:dyDescent="0.25">
      <c r="A32" s="70">
        <v>45421</v>
      </c>
      <c r="B32" s="70">
        <v>45452</v>
      </c>
      <c r="C32" s="69">
        <v>0.58379999999999999</v>
      </c>
      <c r="D32" s="69">
        <v>0.58379999999999999</v>
      </c>
      <c r="E32" s="69">
        <v>8.3400000000000002E-2</v>
      </c>
      <c r="F32" s="69">
        <v>0.754</v>
      </c>
    </row>
    <row r="33" spans="1:6" ht="15" x14ac:dyDescent="0.25">
      <c r="A33" s="72">
        <v>45422</v>
      </c>
      <c r="B33" s="72">
        <v>45453</v>
      </c>
      <c r="C33" s="71">
        <v>0.54900000000000004</v>
      </c>
      <c r="D33" s="71">
        <v>0.54900000000000004</v>
      </c>
      <c r="E33" s="71">
        <v>4.8800000000000003E-2</v>
      </c>
      <c r="F33" s="71">
        <v>0.71909999999999996</v>
      </c>
    </row>
    <row r="34" spans="1:6" ht="15" x14ac:dyDescent="0.25">
      <c r="A34" s="72">
        <v>45423</v>
      </c>
      <c r="B34" s="72">
        <v>45454</v>
      </c>
      <c r="C34" s="71">
        <v>0.53439999999999999</v>
      </c>
      <c r="D34" s="71">
        <v>0.53439999999999999</v>
      </c>
      <c r="E34" s="71">
        <v>3.4200000000000001E-2</v>
      </c>
      <c r="F34" s="71">
        <v>0.72440000000000004</v>
      </c>
    </row>
    <row r="35" spans="1:6" ht="15" x14ac:dyDescent="0.25">
      <c r="A35" s="72">
        <v>45424</v>
      </c>
      <c r="B35" s="72">
        <v>45455</v>
      </c>
      <c r="C35" s="71">
        <v>0.56069999999999998</v>
      </c>
      <c r="D35" s="71">
        <v>0.56069999999999998</v>
      </c>
      <c r="E35" s="71">
        <v>6.0400000000000002E-2</v>
      </c>
      <c r="F35" s="71">
        <v>0.76080000000000003</v>
      </c>
    </row>
    <row r="36" spans="1:6" ht="15" x14ac:dyDescent="0.25">
      <c r="A36" s="76">
        <v>45425</v>
      </c>
      <c r="B36" s="76">
        <v>45456</v>
      </c>
      <c r="C36" s="75">
        <v>0.58689999999999998</v>
      </c>
      <c r="D36" s="75">
        <v>0.58689999999999998</v>
      </c>
      <c r="E36" s="75">
        <v>8.6499999999999994E-2</v>
      </c>
      <c r="F36" s="75">
        <v>0.79710000000000003</v>
      </c>
    </row>
    <row r="37" spans="1:6" ht="15" x14ac:dyDescent="0.25">
      <c r="A37" s="76">
        <v>45426</v>
      </c>
      <c r="B37" s="76">
        <v>45457</v>
      </c>
      <c r="C37" s="75">
        <v>0.58889999999999998</v>
      </c>
      <c r="D37" s="75">
        <v>0.58889999999999998</v>
      </c>
      <c r="E37" s="75">
        <v>8.8499999999999995E-2</v>
      </c>
      <c r="F37" s="75">
        <v>0.79910000000000003</v>
      </c>
    </row>
    <row r="38" spans="1:6" ht="15" x14ac:dyDescent="0.25">
      <c r="A38" s="76">
        <v>45427</v>
      </c>
      <c r="B38" s="76">
        <v>45458</v>
      </c>
      <c r="C38" s="75">
        <v>0.6149</v>
      </c>
      <c r="D38" s="75">
        <v>0.6149</v>
      </c>
      <c r="E38" s="75">
        <v>0.1143</v>
      </c>
      <c r="F38" s="75">
        <v>0.79510000000000003</v>
      </c>
    </row>
    <row r="39" spans="1:6" ht="15" x14ac:dyDescent="0.25">
      <c r="A39" s="76">
        <v>45428</v>
      </c>
      <c r="B39" s="76">
        <v>45459</v>
      </c>
      <c r="C39" s="75">
        <v>0.56459999999999999</v>
      </c>
      <c r="D39" s="75">
        <v>0.56459999999999999</v>
      </c>
      <c r="E39" s="75">
        <v>6.4299999999999996E-2</v>
      </c>
      <c r="F39" s="75">
        <v>0.76480000000000004</v>
      </c>
    </row>
    <row r="40" spans="1:6" ht="15" x14ac:dyDescent="0.25">
      <c r="A40" s="76">
        <v>45429</v>
      </c>
      <c r="B40" s="76">
        <v>45460</v>
      </c>
      <c r="C40" s="75">
        <v>0.53869999999999996</v>
      </c>
      <c r="D40" s="75">
        <v>0.53869999999999996</v>
      </c>
      <c r="E40" s="75">
        <v>3.85E-2</v>
      </c>
      <c r="F40" s="75">
        <v>0.7288</v>
      </c>
    </row>
    <row r="41" spans="1:6" ht="15" x14ac:dyDescent="0.25">
      <c r="A41" s="76">
        <v>45430</v>
      </c>
      <c r="B41" s="76">
        <v>45461</v>
      </c>
      <c r="C41" s="75">
        <v>0.53839999999999999</v>
      </c>
      <c r="D41" s="75">
        <v>0.53839999999999999</v>
      </c>
      <c r="E41" s="75">
        <v>3.8199999999999998E-2</v>
      </c>
      <c r="F41" s="75">
        <v>0.72850000000000004</v>
      </c>
    </row>
    <row r="42" spans="1:6" ht="15" x14ac:dyDescent="0.25">
      <c r="A42" s="76">
        <v>45431</v>
      </c>
      <c r="B42" s="76">
        <v>45462</v>
      </c>
      <c r="C42" s="75">
        <v>0.56489999999999996</v>
      </c>
      <c r="D42" s="75">
        <v>0.56489999999999996</v>
      </c>
      <c r="E42" s="75">
        <v>6.4600000000000005E-2</v>
      </c>
      <c r="F42" s="75">
        <v>0.7651</v>
      </c>
    </row>
    <row r="43" spans="1:6" ht="15" x14ac:dyDescent="0.25">
      <c r="A43" s="76">
        <v>45432</v>
      </c>
      <c r="B43" s="76">
        <v>45463</v>
      </c>
      <c r="C43" s="75">
        <v>0.59160000000000001</v>
      </c>
      <c r="D43" s="75">
        <v>0.59160000000000001</v>
      </c>
      <c r="E43" s="75">
        <v>9.11E-2</v>
      </c>
      <c r="F43" s="75">
        <v>0.80169999999999997</v>
      </c>
    </row>
    <row r="44" spans="1:6" ht="15" x14ac:dyDescent="0.25">
      <c r="A44" s="76">
        <v>45433</v>
      </c>
      <c r="B44" s="76">
        <v>45464</v>
      </c>
      <c r="C44" s="75">
        <v>0.59260000000000002</v>
      </c>
      <c r="D44" s="75">
        <v>0.59260000000000002</v>
      </c>
      <c r="E44" s="75">
        <v>9.2100000000000001E-2</v>
      </c>
      <c r="F44" s="75">
        <v>0.80279999999999996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TRD</vt:lpstr>
      <vt:lpstr>ORIGINAL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2024-04-26T12:48:38Z</cp:lastPrinted>
  <dcterms:created xsi:type="dcterms:W3CDTF">2021-10-01T12:34:13Z</dcterms:created>
  <dcterms:modified xsi:type="dcterms:W3CDTF">2024-05-23T12:29:31Z</dcterms:modified>
</cp:coreProperties>
</file>