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TRD!$A$11569:$D$11661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57" i="2" l="1"/>
  <c r="C11658" i="2"/>
  <c r="C11659" i="2"/>
  <c r="C11660" i="2"/>
  <c r="C11655" i="2" l="1"/>
  <c r="C11656" i="2"/>
  <c r="C11654" i="2" l="1"/>
  <c r="C11653" i="2" l="1"/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<sst xmlns="http://schemas.openxmlformats.org/spreadsheetml/2006/main" count="12747" uniqueCount="11735">
  <si>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</si>
  <si>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</si>
  <si>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</si>
  <si>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</si>
  <si>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</si>
  <si>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</si>
  <si>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</si>
  <si>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</si>
  <si>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</si>
  <si>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</si>
  <si>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</si>
  <si>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</si>
  <si>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</si>
  <si>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</si>
  <si>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</si>
  <si>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</si>
  <si>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</si>
  <si>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</si>
  <si>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</si>
  <si>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</si>
  <si>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</si>
  <si>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</si>
  <si>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</si>
  <si>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</si>
  <si>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</si>
  <si>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</si>
  <si>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</si>
  <si>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</si>
  <si>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</si>
  <si>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</si>
  <si>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</si>
  <si>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</si>
  <si>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</si>
  <si>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</si>
  <si>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</si>
  <si>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</si>
  <si>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</si>
  <si>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</si>
  <si>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</si>
  <si>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</si>
  <si>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</si>
  <si>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</si>
  <si>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</si>
  <si>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</si>
  <si>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</si>
  <si>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</si>
  <si>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</si>
  <si>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</si>
  <si>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</si>
  <si>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</si>
  <si>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</si>
  <si>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</si>
  <si>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</si>
  <si>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</si>
  <si>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</si>
  <si>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</si>
  <si>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</si>
  <si>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</si>
  <si>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</si>
  <si>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</si>
  <si>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</si>
  <si>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</si>
  <si>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</si>
  <si>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</si>
  <si>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</si>
  <si>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</si>
  <si>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</si>
  <si>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</si>
  <si>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</si>
  <si>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</si>
  <si>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</si>
  <si>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</si>
  <si>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</si>
  <si>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</si>
  <si>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</si>
  <si>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</si>
  <si>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</si>
  <si>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</si>
  <si>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</si>
  <si>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</si>
  <si>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</si>
  <si>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</si>
  <si>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</si>
  <si>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</si>
  <si>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</si>
  <si>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</si>
  <si>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</si>
  <si>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</si>
  <si>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</si>
  <si>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</si>
  <si>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</si>
  <si>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</si>
  <si>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</si>
  <si>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</si>
  <si>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</si>
  <si>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</si>
  <si>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</si>
  <si>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</si>
  <si>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</si>
  <si>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</si>
  <si>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</si>
  <si>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</si>
  <si>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</si>
  <si>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</si>
  <si>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</si>
  <si>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</si>
  <si>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</si>
  <si>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</si>
  <si>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</si>
  <si>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</si>
  <si>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</si>
  <si>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</si>
  <si>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</si>
  <si>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</si>
  <si>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</si>
  <si>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</si>
  <si>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</si>
  <si>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</si>
  <si>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</si>
  <si>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</si>
  <si>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</si>
  <si>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</si>
  <si>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</si>
  <si>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</si>
  <si>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</si>
  <si>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</si>
  <si>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</si>
  <si>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</si>
  <si>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</si>
  <si>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</si>
  <si>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</si>
  <si>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</si>
  <si>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</si>
  <si>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</si>
  <si>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</si>
  <si>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</si>
  <si>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</si>
  <si>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</si>
  <si>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</si>
  <si>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</si>
  <si>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</si>
  <si>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</si>
  <si>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</si>
  <si>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</si>
  <si>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</si>
  <si>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</si>
  <si>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</si>
  <si>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</si>
  <si>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</si>
  <si>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</si>
  <si>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</si>
  <si>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</si>
  <si>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</si>
  <si>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</si>
  <si>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</si>
  <si>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</si>
  <si>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</si>
  <si>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</si>
  <si>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</si>
  <si>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</si>
  <si>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</si>
  <si>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</si>
  <si>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</si>
  <si>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</si>
  <si>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</si>
  <si>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</si>
  <si>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</si>
  <si>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</si>
  <si>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</si>
  <si>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</si>
  <si>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</si>
  <si>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</si>
  <si>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</si>
  <si>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</si>
  <si>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</si>
  <si>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</si>
  <si>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</si>
  <si>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</si>
  <si>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</si>
  <si>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</si>
  <si>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</si>
  <si>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</si>
  <si>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</si>
  <si>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</si>
  <si>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</si>
  <si>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</si>
  <si>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</si>
  <si>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</si>
  <si>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</si>
  <si>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</si>
  <si>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</si>
  <si>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</si>
  <si>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</si>
  <si>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</si>
  <si>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</si>
  <si>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</si>
  <si>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</si>
  <si>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</si>
  <si>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</si>
  <si>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</si>
  <si>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</si>
  <si>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</si>
  <si>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</si>
  <si>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</si>
  <si>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</si>
  <si>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</si>
  <si>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</si>
  <si>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</si>
  <si>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</si>
  <si>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</si>
  <si>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</si>
  <si>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</si>
  <si>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</si>
  <si>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</si>
  <si>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</si>
  <si>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</si>
  <si>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</si>
  <si>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</si>
  <si>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</si>
  <si>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</si>
  <si>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</si>
  <si>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</si>
  <si>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</si>
  <si>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</si>
  <si>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</si>
  <si>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</si>
  <si>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</si>
  <si>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</si>
  <si>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</si>
  <si>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</si>
  <si>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</si>
  <si>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</si>
  <si>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</si>
  <si>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</si>
  <si>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</si>
  <si>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</si>
  <si>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</si>
  <si>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</si>
  <si>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</si>
  <si>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</si>
  <si>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</si>
  <si>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</si>
  <si>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</si>
  <si>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</si>
  <si>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</si>
  <si>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</si>
  <si>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</si>
  <si>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</si>
  <si>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</si>
  <si>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</si>
  <si>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</si>
  <si>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</si>
  <si>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</si>
  <si>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</si>
  <si>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</si>
  <si>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</si>
  <si>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</si>
  <si>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</si>
  <si>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</si>
  <si>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</si>
  <si>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</si>
  <si>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</si>
  <si>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</si>
  <si>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</si>
  <si>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</si>
  <si>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</si>
  <si>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</si>
  <si>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</si>
  <si>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</si>
  <si>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</si>
  <si>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</si>
  <si>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</si>
  <si>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</si>
  <si>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</si>
  <si>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</si>
  <si>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</si>
  <si>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</si>
  <si>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</si>
  <si>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</si>
  <si>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</si>
  <si>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</si>
  <si>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</si>
  <si>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</si>
  <si>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</si>
  <si>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</si>
  <si>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</si>
  <si>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</si>
  <si>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</si>
  <si>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</si>
  <si>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</si>
  <si>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</si>
  <si>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</si>
  <si>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</si>
  <si>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</si>
  <si>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</si>
  <si>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</si>
  <si>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</si>
  <si>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</si>
  <si>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</si>
  <si>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</si>
  <si>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</si>
  <si>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</si>
  <si>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</si>
  <si>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</si>
  <si>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</si>
  <si>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</si>
  <si>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</si>
  <si>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</si>
  <si>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</si>
  <si>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</si>
  <si>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</si>
  <si>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</si>
  <si>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</si>
  <si>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</si>
  <si>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</si>
  <si>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</si>
  <si>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</si>
  <si>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</si>
  <si>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</si>
  <si>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</si>
  <si>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</si>
  <si>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</si>
  <si>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</si>
  <si>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</si>
  <si>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</si>
  <si>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</si>
  <si>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</si>
  <si>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</si>
  <si>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</si>
  <si>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</si>
  <si>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</si>
  <si>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</si>
  <si>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</si>
  <si>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</si>
  <si>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</si>
  <si>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</si>
  <si>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</si>
  <si>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</si>
  <si>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</si>
  <si>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</si>
  <si>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</si>
  <si>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</si>
  <si>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</si>
  <si>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</si>
  <si>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</si>
  <si>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</si>
  <si>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</si>
  <si>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</si>
  <si>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</si>
  <si>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</si>
  <si>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</si>
  <si>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</si>
  <si>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</si>
  <si>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</si>
  <si>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</si>
  <si>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</si>
  <si>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</si>
  <si>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</si>
  <si>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</si>
  <si>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</si>
  <si>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</si>
  <si>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</si>
  <si>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</si>
  <si>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</si>
  <si>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</si>
  <si>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</si>
  <si>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</si>
  <si>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</si>
  <si>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</si>
  <si>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</si>
  <si>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</si>
  <si>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</si>
  <si>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</si>
  <si>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</si>
  <si>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</si>
  <si>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</si>
  <si>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</si>
  <si>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</si>
  <si>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</si>
  <si>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</si>
  <si>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</si>
  <si>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</si>
  <si>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</si>
  <si>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</si>
  <si>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</si>
  <si>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</si>
  <si>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</si>
  <si>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</si>
  <si>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</si>
  <si>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</si>
  <si>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</si>
  <si>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</si>
  <si>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</si>
  <si>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</si>
  <si>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</si>
  <si>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</si>
  <si>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</si>
  <si>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</si>
  <si>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</si>
  <si>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</si>
  <si>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</si>
  <si>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</si>
  <si>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</si>
  <si>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</si>
  <si>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</si>
  <si>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</si>
  <si>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</si>
  <si>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</si>
  <si>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</si>
  <si>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</si>
  <si>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</si>
  <si>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</si>
  <si>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</si>
  <si>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</si>
  <si>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</si>
  <si>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</si>
  <si>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</si>
  <si>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</si>
  <si>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</si>
  <si>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</si>
  <si>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</si>
  <si>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</si>
  <si>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</si>
  <si>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</si>
  <si>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</si>
  <si>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</si>
  <si>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</si>
  <si>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</si>
  <si>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</si>
  <si>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</si>
  <si>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</si>
  <si>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</si>
  <si>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</si>
  <si>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</si>
  <si>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</si>
  <si>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</si>
  <si>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</si>
  <si>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</si>
  <si>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</si>
  <si>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</si>
  <si>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</si>
  <si>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</si>
  <si>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</si>
  <si>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</si>
  <si>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</si>
  <si>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</si>
  <si>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</si>
  <si>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</si>
  <si>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</si>
  <si>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</si>
  <si>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</si>
  <si>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</si>
  <si>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</si>
  <si>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</si>
  <si>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</si>
  <si>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</si>
  <si>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</si>
  <si>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</si>
  <si>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</si>
  <si>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</si>
  <si>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</si>
  <si>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</si>
  <si>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</si>
  <si>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</si>
  <si>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</si>
  <si>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</si>
  <si>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</si>
  <si>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</si>
  <si>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</si>
  <si>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</si>
  <si>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</si>
  <si>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</si>
  <si>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</si>
  <si>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</si>
  <si>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</si>
  <si>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</si>
  <si>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</si>
  <si>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</si>
  <si>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</si>
  <si>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</si>
  <si>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</si>
  <si>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</si>
  <si>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</si>
  <si>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</si>
  <si>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</si>
  <si>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</si>
  <si>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</si>
  <si>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</si>
  <si>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</si>
  <si>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</si>
  <si>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</si>
  <si>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</si>
  <si>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</si>
  <si>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</si>
  <si>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</si>
  <si>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</si>
  <si>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</si>
  <si>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</si>
  <si>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</si>
  <si>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</si>
  <si>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</si>
  <si>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</si>
  <si>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</si>
  <si>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</si>
  <si>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</si>
  <si>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</si>
  <si>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</si>
  <si>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</si>
  <si>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</si>
  <si>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</si>
  <si>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</si>
  <si>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</si>
  <si>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</si>
  <si>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</si>
  <si>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</si>
  <si>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</si>
  <si>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</si>
  <si>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</si>
  <si>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</si>
  <si>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</si>
  <si>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</si>
  <si>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</si>
  <si>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</si>
  <si>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</si>
  <si>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</si>
  <si>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</si>
  <si>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</si>
  <si>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</si>
  <si>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</si>
  <si>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</si>
  <si>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</si>
  <si>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</si>
  <si>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</si>
  <si>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</si>
  <si>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</si>
  <si>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</si>
  <si>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</si>
  <si>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</si>
  <si>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</si>
  <si>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</si>
  <si>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</si>
  <si>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</si>
  <si>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</si>
  <si>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</si>
  <si>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</si>
  <si>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</si>
  <si>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</si>
  <si>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</si>
  <si>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</si>
  <si>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</si>
  <si>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</si>
  <si>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</si>
  <si>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</si>
  <si>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</si>
  <si>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</si>
  <si>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</si>
  <si>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</si>
  <si>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</si>
  <si>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</si>
  <si>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</si>
  <si>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</si>
  <si>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</si>
  <si>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</si>
  <si>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</si>
  <si>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</si>
  <si>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</si>
  <si>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</si>
  <si>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</si>
  <si>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</si>
  <si>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</si>
  <si>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</si>
  <si>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</si>
  <si>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</si>
  <si>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</si>
  <si>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</si>
  <si>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</si>
  <si>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</si>
  <si>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</si>
  <si>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</si>
  <si>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</si>
  <si>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</si>
  <si>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</si>
  <si>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</si>
  <si>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</si>
  <si>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</si>
  <si>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</si>
  <si>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</si>
  <si>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</si>
  <si>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</si>
  <si>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</si>
  <si>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</si>
  <si>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</si>
  <si>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</si>
  <si>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</si>
  <si>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</si>
  <si>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</si>
  <si>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</si>
  <si>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</si>
  <si>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</si>
  <si>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</si>
  <si>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</si>
  <si>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</si>
  <si>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</si>
  <si>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</si>
  <si>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</si>
  <si>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</si>
  <si>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</si>
  <si>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</si>
  <si>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</si>
  <si>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</si>
  <si>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</si>
  <si>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</si>
  <si>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</si>
  <si>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</si>
  <si>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</si>
  <si>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</si>
  <si>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</si>
  <si>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</si>
  <si>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</si>
  <si>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</si>
  <si>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</si>
  <si>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</si>
  <si>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</si>
  <si>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</si>
  <si>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</si>
  <si>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</si>
  <si>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</si>
  <si>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</si>
  <si>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</si>
  <si>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</si>
  <si>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</si>
  <si>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</si>
  <si>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</si>
  <si>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</si>
  <si>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</si>
  <si>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</si>
  <si>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</si>
  <si>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</si>
  <si>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</si>
  <si>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</si>
  <si>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</si>
  <si>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</si>
  <si>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</si>
  <si>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</si>
  <si>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</si>
  <si>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</si>
  <si>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</si>
  <si>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</si>
  <si>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</si>
  <si>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</si>
  <si>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</si>
  <si>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</si>
  <si>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</si>
  <si>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</si>
  <si>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</si>
  <si>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</si>
  <si>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</si>
  <si>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</si>
  <si>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</si>
  <si>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</si>
  <si>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</si>
  <si>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</si>
  <si>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</si>
  <si>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</si>
  <si>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</si>
  <si>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</si>
  <si>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</si>
  <si>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</si>
  <si>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</si>
  <si>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</si>
  <si>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</si>
  <si>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</si>
  <si>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</si>
  <si>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</si>
  <si>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</si>
  <si>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</si>
  <si>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</si>
  <si>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</si>
  <si>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</si>
  <si>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</si>
  <si>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</si>
  <si>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</si>
  <si>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</si>
  <si>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</si>
  <si>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</si>
  <si>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</si>
  <si>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</si>
  <si>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</si>
  <si>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</si>
  <si>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</si>
  <si>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</si>
  <si>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</si>
  <si>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</si>
  <si>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</si>
  <si>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</si>
  <si>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</si>
  <si>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</si>
  <si>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</si>
  <si>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</si>
  <si>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</si>
  <si>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</si>
  <si>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</si>
  <si>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</si>
  <si>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</si>
  <si>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</si>
  <si>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</si>
  <si>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</si>
  <si>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</si>
  <si>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</si>
  <si>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</si>
  <si>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</si>
  <si>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</si>
  <si>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</si>
  <si>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</si>
  <si>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</si>
  <si>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</si>
  <si>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</si>
  <si>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</si>
  <si>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</si>
  <si>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</si>
  <si>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</si>
  <si>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</si>
  <si>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</si>
  <si>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</si>
  <si>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</si>
  <si>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</si>
  <si>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</si>
  <si>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</si>
  <si>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</si>
  <si>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</si>
  <si>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</si>
  <si>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</si>
  <si>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</si>
  <si>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</si>
  <si>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</si>
  <si>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</si>
  <si>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</si>
  <si>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</si>
  <si>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</si>
  <si>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</si>
  <si>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</si>
  <si>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</si>
  <si>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</si>
  <si>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</si>
  <si>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</si>
  <si>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</si>
  <si>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</si>
  <si>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</si>
  <si>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</si>
  <si>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</si>
  <si>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</si>
  <si>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</si>
  <si>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</si>
  <si>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</si>
  <si>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</si>
  <si>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</si>
  <si>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</si>
  <si>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</si>
  <si>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</si>
  <si>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</si>
  <si>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</si>
  <si>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</si>
  <si>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</si>
  <si>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</si>
  <si>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</si>
  <si>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</si>
  <si>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</si>
  <si>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</si>
  <si>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</si>
  <si>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</si>
  <si>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</si>
  <si>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</si>
  <si>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</si>
  <si>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</si>
  <si>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</si>
  <si>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</si>
  <si>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</si>
  <si>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</si>
  <si>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</si>
  <si>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</si>
  <si>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</si>
  <si>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</si>
  <si>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</si>
  <si>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</si>
  <si>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</si>
  <si>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</si>
  <si>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</si>
  <si>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</si>
  <si>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</si>
  <si>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</si>
  <si>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</si>
  <si>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</si>
  <si>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</si>
  <si>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</si>
  <si>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</si>
  <si>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</si>
  <si>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</si>
  <si>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</si>
  <si>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</si>
  <si>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</si>
  <si>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</si>
  <si>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</si>
  <si>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</si>
  <si>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</si>
  <si>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</si>
  <si>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</si>
  <si>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</si>
  <si>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</si>
  <si>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</si>
  <si>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</si>
  <si>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</si>
  <si>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</si>
  <si>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</si>
  <si>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</si>
  <si>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</si>
  <si>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</si>
  <si>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</si>
  <si>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</si>
  <si>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</si>
  <si>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</si>
  <si>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</si>
  <si>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</si>
  <si>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</si>
  <si>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</si>
  <si>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</si>
  <si>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</si>
  <si>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</si>
  <si>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</si>
  <si>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</si>
  <si>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</si>
  <si>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</si>
  <si>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</si>
  <si>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</si>
  <si>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</si>
  <si>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</si>
  <si>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</si>
  <si>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</si>
  <si>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</si>
  <si>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</si>
  <si>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</si>
  <si>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</si>
  <si>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</si>
  <si>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</si>
  <si>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</si>
  <si>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</si>
  <si>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</si>
  <si>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</si>
  <si>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</si>
  <si>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</si>
  <si>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</si>
  <si>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</si>
  <si>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</si>
  <si>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</si>
  <si>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</si>
  <si>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</si>
  <si>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</si>
  <si>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</si>
  <si>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</si>
  <si>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</si>
  <si>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</si>
  <si>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</si>
  <si>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</si>
  <si>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</si>
  <si>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</si>
  <si>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</si>
  <si>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</si>
  <si>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</si>
  <si>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</si>
  <si>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</si>
  <si>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</si>
  <si>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</si>
  <si>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</si>
  <si>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</si>
  <si>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</si>
  <si>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</si>
  <si>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</si>
  <si>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</si>
  <si>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</si>
  <si>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</si>
  <si>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</si>
  <si>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</si>
  <si>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</si>
  <si>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</si>
  <si>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</si>
  <si>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</si>
  <si>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</si>
  <si>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</si>
  <si>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</si>
  <si>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</si>
  <si>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</si>
  <si>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</si>
  <si>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</si>
  <si>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</si>
  <si>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</si>
  <si>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</si>
  <si>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</si>
  <si>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</si>
  <si>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</si>
  <si>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</si>
  <si>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</si>
  <si>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</si>
  <si>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</si>
  <si>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</si>
  <si>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</si>
  <si>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</si>
  <si>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</si>
  <si>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</si>
  <si>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</si>
  <si>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</si>
  <si>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</si>
  <si>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</si>
  <si>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</si>
  <si>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</si>
  <si>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</si>
  <si>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</si>
  <si>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</si>
  <si>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</si>
  <si>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</si>
  <si>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</si>
  <si>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</si>
  <si>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</si>
  <si>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</si>
  <si>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</si>
  <si>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</si>
  <si>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</si>
  <si>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</si>
  <si>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</si>
  <si>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</si>
  <si>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</si>
  <si>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</si>
  <si>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</si>
  <si>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</si>
  <si>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</si>
  <si>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</si>
  <si>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</si>
  <si>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</si>
  <si>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</si>
  <si>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</si>
  <si>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</si>
  <si>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</si>
  <si>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</si>
  <si>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</si>
  <si>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</si>
  <si>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</si>
  <si>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</si>
  <si>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</si>
  <si>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</si>
  <si>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</si>
  <si>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</si>
  <si>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</si>
  <si>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</si>
  <si>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</si>
  <si>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</si>
  <si>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</si>
  <si>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</si>
  <si>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</si>
  <si>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</si>
  <si>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</si>
  <si>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</si>
  <si>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</si>
  <si>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</si>
  <si>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</si>
  <si>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</si>
  <si>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</si>
  <si>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</si>
  <si>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</si>
  <si>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</si>
  <si>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</si>
  <si>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</si>
  <si>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</si>
  <si>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</si>
  <si>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</si>
  <si>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</si>
  <si>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</si>
  <si>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</si>
  <si>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</si>
  <si>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</si>
  <si>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</si>
  <si>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</si>
  <si>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</si>
  <si>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</si>
  <si>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</si>
  <si>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</si>
  <si>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</si>
  <si>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</si>
  <si>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</si>
  <si>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</si>
  <si>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</si>
  <si>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</si>
  <si>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</si>
  <si>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</si>
  <si>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</si>
  <si>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</si>
  <si>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</si>
  <si>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</si>
  <si>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</si>
  <si>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</si>
  <si>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</si>
  <si>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</si>
  <si>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</si>
  <si>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</si>
  <si>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</si>
  <si>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</si>
  <si>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</si>
  <si>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</si>
  <si>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</si>
  <si>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</si>
  <si>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</si>
  <si>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</si>
  <si>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</si>
  <si>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</si>
  <si>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</si>
  <si>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</si>
  <si>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</si>
  <si>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</si>
  <si>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</si>
  <si>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</si>
  <si>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</si>
  <si>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</si>
  <si>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</si>
  <si>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</si>
  <si>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</si>
  <si>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</si>
  <si>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</si>
  <si>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</si>
  <si>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</si>
  <si>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</si>
  <si>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</si>
  <si>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</si>
  <si>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</si>
  <si>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</si>
  <si>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</si>
  <si>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</si>
  <si>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</si>
  <si>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</si>
  <si>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</si>
  <si>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</si>
  <si>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</si>
  <si>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</si>
  <si>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</si>
  <si>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</si>
  <si>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</si>
  <si>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</si>
  <si>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</si>
  <si>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</si>
  <si>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</si>
  <si>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</si>
  <si>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</si>
  <si>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</si>
  <si>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</si>
  <si>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</si>
  <si>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</si>
  <si>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</si>
  <si>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</si>
  <si>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</si>
  <si>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</si>
  <si>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</si>
  <si>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</si>
  <si>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</si>
  <si>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</si>
  <si>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</si>
  <si>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</si>
  <si>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</si>
  <si>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</si>
  <si>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</si>
  <si>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</si>
  <si>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</si>
  <si>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</si>
  <si>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</si>
  <si>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</si>
  <si>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</si>
  <si>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</si>
  <si>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</si>
  <si>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</si>
  <si>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</si>
  <si>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</si>
  <si>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</si>
  <si>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</si>
  <si>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</si>
  <si>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</si>
  <si>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</si>
  <si>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</si>
  <si>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</si>
  <si>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</si>
  <si>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</si>
  <si>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</si>
  <si>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</si>
  <si>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</si>
  <si>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</si>
  <si>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</si>
  <si>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</si>
  <si>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</si>
  <si>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</si>
  <si>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</si>
  <si>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</si>
  <si>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</si>
  <si>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</si>
  <si>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</si>
  <si>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</si>
  <si>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</si>
  <si>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</si>
  <si>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</si>
  <si>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</si>
  <si>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</si>
  <si>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</si>
  <si>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</si>
  <si>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</si>
  <si>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</si>
  <si>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</si>
  <si>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</si>
  <si>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</si>
  <si>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</si>
  <si>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</si>
  <si>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</si>
  <si>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</si>
  <si>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</si>
  <si>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</si>
  <si>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</si>
  <si>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</si>
  <si>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</si>
  <si>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</si>
  <si>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</si>
  <si>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</si>
  <si>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</si>
  <si>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</si>
  <si>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</si>
  <si>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</si>
  <si>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</si>
  <si>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</si>
  <si>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</si>
  <si>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</si>
  <si>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</si>
  <si>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</si>
  <si>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</si>
  <si>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</si>
  <si>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</si>
  <si>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</si>
  <si>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</si>
  <si>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</si>
  <si>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</si>
  <si>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</si>
  <si>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</si>
  <si>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</si>
  <si>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</si>
  <si>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</si>
  <si>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</si>
  <si>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</si>
  <si>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</si>
  <si>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</si>
  <si>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</si>
  <si>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</si>
  <si>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</si>
  <si>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</si>
  <si>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</si>
  <si>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</si>
  <si>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</si>
  <si>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</si>
  <si>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</si>
  <si>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</si>
  <si>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</si>
  <si>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</si>
  <si>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</si>
  <si>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</si>
  <si>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</si>
  <si>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</si>
  <si>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</si>
  <si>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</si>
  <si>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</si>
  <si>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</si>
  <si>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</si>
  <si>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</si>
  <si>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</si>
  <si>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</si>
  <si>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</si>
  <si>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</si>
  <si>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</si>
  <si>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</si>
  <si>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</si>
  <si>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</si>
  <si>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</si>
  <si>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</si>
  <si>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</si>
  <si>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</si>
  <si>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</si>
  <si>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</si>
  <si>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</si>
  <si>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</si>
  <si>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</si>
  <si>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</si>
  <si>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</si>
  <si>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</si>
  <si>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</si>
  <si>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</si>
  <si>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</si>
  <si>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</si>
  <si>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</si>
  <si>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</si>
  <si>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</si>
  <si>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</si>
  <si>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</si>
  <si>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</si>
  <si>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</si>
  <si>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</si>
  <si>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</si>
  <si>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</si>
  <si>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</si>
  <si>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</si>
  <si>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</si>
  <si>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</si>
  <si>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</si>
  <si>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</si>
  <si>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</si>
  <si>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</si>
  <si>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</si>
  <si>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</si>
  <si>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</si>
  <si>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</si>
  <si>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</si>
  <si>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</si>
  <si>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</si>
  <si>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</si>
  <si>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</si>
  <si>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</si>
  <si>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</si>
  <si>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</si>
  <si>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</si>
  <si>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</si>
  <si>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</si>
  <si>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</si>
  <si>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</si>
  <si>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</si>
  <si>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</si>
  <si>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</si>
  <si>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</si>
  <si>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</si>
  <si>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</si>
  <si>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</si>
  <si>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</si>
  <si>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</si>
  <si>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</si>
  <si>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</si>
  <si>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</si>
  <si>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</si>
  <si>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</si>
  <si>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</si>
  <si>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</si>
  <si>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</si>
  <si>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</si>
  <si>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</si>
  <si>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</si>
  <si>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</si>
  <si>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</si>
  <si>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</si>
  <si>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</si>
  <si>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</si>
  <si>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</si>
  <si>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</si>
  <si>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</si>
  <si>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</si>
  <si>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</si>
  <si>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</si>
  <si>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</si>
  <si>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</si>
  <si>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</si>
  <si>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</si>
  <si>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</si>
  <si>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</si>
  <si>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</si>
  <si>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</si>
  <si>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</si>
  <si>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</si>
  <si>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</si>
  <si>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</si>
  <si>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</si>
  <si>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</si>
  <si>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</si>
  <si>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</si>
  <si>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</si>
  <si>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</si>
  <si>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</si>
  <si>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</si>
  <si>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</si>
  <si>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</si>
  <si>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</si>
  <si>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</si>
  <si>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</si>
  <si>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</si>
  <si>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</si>
  <si>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</si>
  <si>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</si>
  <si>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</si>
  <si>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</si>
  <si>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</si>
  <si>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</si>
  <si>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</si>
  <si>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</si>
  <si>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</si>
  <si>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</si>
  <si>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</si>
  <si>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</si>
  <si>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</si>
  <si>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</si>
  <si>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</si>
  <si>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</si>
  <si>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</si>
  <si>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</si>
  <si>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</si>
  <si>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</si>
  <si>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</si>
  <si>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</si>
  <si>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</si>
  <si>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</si>
  <si>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</si>
  <si>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</si>
  <si>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</si>
  <si>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</si>
  <si>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</si>
  <si>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</si>
  <si>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</si>
  <si>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</si>
  <si>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</si>
  <si>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</si>
  <si>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</si>
  <si>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</si>
  <si>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</si>
  <si>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</si>
  <si>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</si>
  <si>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</si>
  <si>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</si>
  <si>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</si>
  <si>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</si>
  <si>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</si>
  <si>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</si>
  <si>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</si>
  <si>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</si>
  <si>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</si>
  <si>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</si>
  <si>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</si>
  <si>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</si>
  <si>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</si>
  <si>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</si>
  <si>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</si>
  <si>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</si>
  <si>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</si>
  <si>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</si>
  <si>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</si>
  <si>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</si>
  <si>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</si>
  <si>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</si>
  <si>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</si>
  <si>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</si>
  <si>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</si>
  <si>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</si>
  <si>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</si>
  <si>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</si>
  <si>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</si>
  <si>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</si>
  <si>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</si>
  <si>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</si>
  <si>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</si>
  <si>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</si>
  <si>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</si>
  <si>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</si>
  <si>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</si>
  <si>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</si>
  <si>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</si>
  <si>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</si>
  <si>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</si>
  <si>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</si>
  <si>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</si>
  <si>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</si>
  <si>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</si>
  <si>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</si>
  <si>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</si>
  <si>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</si>
  <si>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</si>
  <si>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</si>
  <si>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</si>
  <si>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</si>
  <si>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</si>
  <si>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</si>
  <si>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</si>
  <si>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</si>
  <si>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</si>
  <si>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</si>
  <si>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</si>
  <si>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</si>
  <si>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</si>
  <si>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</si>
  <si>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</si>
  <si>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</si>
  <si>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</si>
  <si>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</si>
  <si>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</si>
  <si>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</si>
  <si>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</si>
  <si>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</si>
  <si>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</si>
  <si>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</si>
  <si>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</si>
  <si>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</si>
  <si>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</si>
  <si>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</si>
  <si>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</si>
  <si>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</si>
  <si>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</si>
  <si>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</si>
  <si>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</si>
  <si>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</si>
  <si>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</si>
  <si>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</si>
  <si>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</si>
  <si>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</si>
  <si>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</si>
  <si>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</si>
  <si>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</si>
  <si>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</si>
  <si>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</si>
  <si>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</si>
  <si>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</si>
  <si>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</si>
  <si>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</si>
  <si>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</si>
  <si>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</si>
  <si>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</si>
  <si>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</si>
  <si>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</si>
  <si>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</si>
  <si>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</si>
  <si>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</si>
  <si>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</si>
  <si>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</si>
  <si>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</si>
  <si>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</si>
  <si>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</si>
  <si>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</si>
  <si>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</si>
  <si>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</si>
  <si>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</si>
  <si>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</si>
  <si>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</si>
  <si>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</si>
  <si>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</si>
  <si>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</si>
  <si>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</si>
  <si>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</si>
  <si>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</si>
  <si>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</si>
  <si>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</si>
  <si>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</si>
  <si>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</si>
  <si>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</si>
  <si>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</si>
  <si>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</si>
  <si>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</si>
  <si>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</si>
  <si>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</si>
  <si>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</si>
  <si>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</si>
  <si>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</si>
  <si>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</si>
  <si>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</si>
  <si>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</si>
  <si>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</si>
  <si>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</si>
  <si>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</si>
  <si>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</si>
  <si>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</si>
  <si>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</si>
  <si>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</si>
  <si>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</si>
  <si>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</si>
  <si>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</si>
  <si>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</si>
  <si>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</si>
  <si>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</si>
  <si>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</si>
  <si>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</si>
  <si>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</si>
  <si>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</si>
  <si>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</si>
  <si>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</si>
  <si>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</si>
  <si>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</si>
  <si>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</si>
  <si>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</si>
  <si>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</si>
  <si>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</si>
  <si>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</si>
  <si>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</si>
  <si>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</si>
  <si>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</si>
  <si>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</si>
  <si>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</si>
  <si>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</si>
  <si>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</si>
  <si>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</si>
  <si>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</si>
  <si>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</si>
  <si>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</si>
  <si>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</si>
  <si>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</si>
  <si>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</si>
  <si>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</si>
  <si>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</si>
  <si>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</si>
  <si>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</si>
  <si>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</si>
  <si>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</si>
  <si>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</si>
  <si>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</si>
  <si>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</si>
  <si>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</si>
  <si>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</si>
  <si>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</si>
  <si>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</si>
  <si>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</si>
  <si>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</si>
  <si>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</si>
  <si>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</si>
  <si>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</si>
  <si>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</si>
  <si>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</si>
  <si>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</si>
  <si>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</si>
  <si>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</si>
  <si>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</si>
  <si>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</si>
  <si>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</si>
  <si>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</si>
  <si>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</si>
  <si>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</si>
  <si>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</si>
  <si>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</si>
  <si>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</si>
  <si>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</si>
  <si>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</si>
  <si>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</si>
  <si>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</si>
  <si>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</si>
  <si>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</si>
  <si>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</si>
  <si>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</si>
  <si>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</si>
  <si>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</si>
  <si>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</si>
  <si>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</si>
  <si>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</si>
  <si>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</si>
  <si>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</si>
  <si>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</si>
  <si>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</si>
  <si>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</si>
  <si>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</si>
  <si>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</si>
  <si>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</si>
  <si>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</si>
  <si>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</si>
  <si>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</si>
  <si>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</si>
  <si>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</si>
  <si>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</si>
  <si>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</si>
  <si>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</si>
  <si>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</si>
  <si>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</si>
  <si>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</si>
  <si>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</si>
  <si>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</si>
  <si>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</si>
  <si>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</si>
  <si>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</si>
  <si>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</si>
  <si>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</si>
  <si>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</si>
  <si>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</si>
  <si>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</si>
  <si>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</si>
  <si>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</si>
  <si>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</si>
  <si>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</si>
  <si>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</si>
  <si>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</si>
  <si>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</si>
  <si>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</si>
  <si>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</si>
  <si>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</si>
  <si>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</si>
  <si>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</si>
  <si>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</si>
  <si>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</si>
  <si>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</si>
  <si>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</si>
  <si>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</si>
  <si>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</si>
  <si>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</si>
  <si>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</si>
  <si>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</si>
  <si>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</si>
  <si>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</si>
  <si>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</si>
  <si>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</si>
  <si>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</si>
  <si>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</si>
  <si>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</si>
  <si>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</si>
  <si>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</si>
  <si>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</si>
  <si>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</si>
  <si>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</si>
  <si>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</si>
  <si>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</si>
  <si>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</si>
  <si>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</si>
  <si>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</si>
  <si>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</si>
  <si>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</si>
  <si>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</si>
  <si>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</si>
  <si>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</si>
  <si>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</si>
  <si>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</si>
  <si>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</si>
  <si>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</si>
  <si>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</si>
  <si>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</si>
  <si>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</si>
  <si>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</si>
  <si>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</si>
  <si>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</si>
  <si>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</si>
  <si>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</si>
  <si>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</si>
  <si>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</si>
  <si>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</si>
  <si>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</si>
  <si>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</si>
  <si>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</si>
  <si>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</si>
  <si>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</si>
  <si>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</si>
  <si>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</si>
  <si>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</si>
  <si>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</si>
  <si>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</si>
  <si>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</si>
  <si>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</si>
  <si>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</si>
  <si>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</si>
  <si>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</si>
  <si>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</si>
  <si>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</si>
  <si>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</si>
  <si>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</si>
  <si>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</si>
  <si>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</si>
  <si>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</si>
  <si>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</si>
  <si>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</si>
  <si>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</si>
  <si>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</si>
  <si>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</si>
  <si>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</si>
  <si>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</si>
  <si>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</si>
  <si>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</si>
  <si>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</si>
  <si>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</si>
  <si>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</si>
  <si>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</si>
  <si>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</si>
  <si>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</si>
  <si>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</si>
  <si>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</si>
  <si>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</si>
  <si>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</si>
  <si>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</si>
  <si>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</si>
  <si>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</si>
  <si>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</si>
  <si>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</si>
  <si>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</si>
  <si>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</si>
  <si>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</si>
  <si>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</si>
  <si>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</si>
  <si>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</si>
  <si>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</si>
  <si>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</si>
  <si>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</si>
  <si>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</si>
  <si>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</si>
  <si>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</si>
  <si>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</si>
  <si>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</si>
  <si>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</si>
  <si>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</si>
  <si>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</si>
  <si>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</si>
  <si>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</si>
  <si>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</si>
  <si>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</si>
  <si>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</si>
  <si>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</si>
  <si>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</si>
  <si>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</si>
  <si>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</si>
  <si>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</si>
  <si>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</si>
  <si>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</si>
  <si>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</si>
  <si>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</si>
  <si>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</si>
  <si>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</si>
  <si>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</si>
  <si>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</si>
  <si>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</si>
  <si>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</si>
  <si>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</si>
  <si>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</si>
  <si>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</si>
  <si>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</si>
  <si>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</si>
  <si>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</si>
  <si>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</si>
  <si>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</si>
  <si>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</si>
  <si>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</si>
  <si>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</si>
  <si>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</si>
  <si>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</si>
  <si>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</si>
  <si>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</si>
  <si>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</si>
  <si>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</si>
  <si>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</si>
  <si>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</si>
  <si>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</si>
  <si>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</si>
  <si>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</si>
  <si>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</si>
  <si>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</si>
  <si>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</si>
  <si>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</si>
  <si>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</si>
  <si>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</si>
  <si>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</si>
  <si>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</si>
  <si>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</si>
  <si>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</si>
  <si>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</si>
  <si>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</si>
  <si>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</si>
  <si>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</si>
  <si>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</si>
  <si>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</si>
  <si>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</si>
  <si>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</si>
  <si>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</si>
  <si>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</si>
  <si>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</si>
  <si>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</si>
  <si>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</si>
  <si>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</si>
  <si>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</si>
  <si>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</si>
  <si>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</si>
  <si>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</si>
  <si>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</si>
  <si>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</si>
  <si>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</si>
  <si>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</si>
  <si>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</si>
  <si>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</si>
  <si>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</si>
  <si>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</si>
  <si>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</si>
  <si>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</si>
  <si>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</si>
  <si>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</si>
  <si>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</si>
  <si>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</si>
  <si>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</si>
  <si>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</si>
  <si>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</si>
  <si>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</si>
  <si>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</si>
  <si>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</si>
  <si>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</si>
  <si>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</si>
  <si>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</si>
  <si>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</si>
  <si>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</si>
  <si>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</si>
  <si>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</si>
  <si>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</si>
  <si>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</si>
  <si>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</si>
  <si>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</si>
  <si>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</si>
  <si>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</si>
  <si>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</si>
  <si>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</si>
  <si>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</si>
  <si>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</si>
  <si>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</si>
  <si>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</si>
  <si>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</si>
  <si>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</si>
  <si>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</si>
  <si>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</si>
  <si>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</si>
  <si>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</si>
  <si>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</si>
  <si>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</si>
  <si>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</si>
  <si>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</si>
  <si>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</si>
  <si>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</si>
  <si>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</si>
  <si>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</si>
  <si>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</si>
  <si>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</si>
  <si>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</si>
  <si>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</si>
  <si>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</si>
  <si>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</si>
  <si>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</si>
  <si>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</si>
  <si>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</si>
  <si>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</si>
  <si>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</si>
  <si>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</si>
  <si>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</si>
  <si>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</si>
  <si>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</si>
  <si>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</si>
  <si>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</si>
  <si>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</si>
  <si>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</si>
  <si>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</si>
  <si>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</si>
  <si>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</si>
  <si>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</si>
  <si>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</si>
  <si>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</si>
  <si>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</si>
  <si>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</si>
  <si>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</si>
  <si>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</si>
  <si>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</si>
  <si>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</si>
  <si>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</si>
  <si>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</si>
  <si>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</si>
  <si>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</si>
  <si>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</si>
  <si>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</si>
  <si>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</si>
  <si>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</si>
  <si>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</si>
  <si>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</si>
  <si>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</si>
  <si>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</si>
  <si>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</si>
  <si>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</si>
  <si>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</si>
  <si>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</si>
  <si>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</si>
  <si>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</si>
  <si>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</si>
  <si>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</si>
  <si>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</si>
  <si>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</si>
  <si>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</si>
  <si>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</si>
  <si>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</si>
  <si>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</si>
  <si>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</si>
  <si>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</si>
  <si>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</si>
  <si>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</si>
  <si>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</si>
  <si>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</si>
  <si>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</si>
  <si>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</si>
  <si>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</si>
  <si>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</si>
  <si>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</si>
  <si>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</si>
  <si>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</si>
  <si>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</si>
  <si>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</si>
  <si>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</si>
  <si>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</si>
  <si>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</si>
  <si>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</si>
  <si>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</si>
  <si>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</si>
  <si>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</si>
  <si>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</si>
  <si>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</si>
  <si>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</si>
  <si>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</si>
  <si>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</si>
  <si>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</si>
  <si>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</si>
  <si>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</si>
  <si>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</si>
  <si>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</si>
  <si>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</si>
  <si>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</si>
  <si>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</si>
  <si>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</si>
  <si>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</si>
  <si>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</si>
  <si>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</si>
  <si>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</si>
  <si>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</si>
  <si>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</si>
  <si>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</si>
  <si>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</si>
  <si>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</si>
  <si>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</si>
  <si>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</si>
  <si>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</si>
  <si>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</si>
  <si>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</si>
  <si>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</si>
  <si>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</si>
  <si>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</si>
  <si>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</si>
  <si>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</si>
  <si>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</si>
  <si>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</si>
  <si>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</si>
  <si>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</si>
  <si>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</si>
  <si>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</si>
  <si>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</si>
  <si>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</si>
  <si>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</si>
  <si>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</si>
  <si>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</si>
  <si>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</si>
  <si>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</si>
  <si>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</si>
  <si>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</si>
  <si>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</si>
  <si>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</si>
  <si>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</si>
  <si>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</si>
  <si>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</si>
  <si>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</si>
  <si>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</si>
  <si>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</si>
  <si>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</si>
  <si>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</si>
  <si>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</si>
  <si>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</si>
  <si>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</si>
  <si>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</si>
  <si>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</si>
  <si>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</si>
  <si>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</si>
  <si>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</si>
  <si>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</si>
  <si>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</si>
  <si>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</si>
  <si>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</si>
  <si>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</si>
  <si>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</si>
  <si>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</si>
  <si>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</si>
  <si>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</si>
  <si>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</si>
  <si>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</si>
  <si>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</si>
  <si>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</si>
  <si>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</si>
  <si>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</si>
  <si>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</si>
  <si>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</si>
  <si>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</si>
  <si>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</si>
  <si>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</si>
  <si>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</si>
  <si>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</si>
  <si>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</si>
  <si>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</si>
  <si>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</si>
  <si>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</si>
  <si>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</si>
  <si>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</si>
  <si>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</si>
  <si>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</si>
  <si>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</si>
  <si>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</si>
  <si>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</si>
  <si>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</si>
  <si>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</si>
  <si>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</si>
  <si>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</si>
  <si>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</si>
  <si>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</si>
  <si>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</si>
  <si>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</si>
  <si>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</si>
  <si>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</si>
  <si>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</si>
  <si>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</si>
  <si>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</si>
  <si>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</si>
  <si>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</si>
  <si>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</si>
  <si>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</si>
  <si>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</si>
  <si>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</si>
  <si>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</si>
  <si>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</si>
  <si>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</si>
  <si>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</si>
  <si>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</si>
  <si>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</si>
  <si>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</si>
  <si>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</si>
  <si>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</si>
  <si>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</si>
  <si>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</si>
  <si>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</si>
  <si>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</si>
  <si>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</si>
  <si>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</si>
  <si>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</si>
  <si>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</si>
  <si>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</si>
  <si>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</si>
  <si>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</si>
  <si>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</si>
  <si>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</si>
  <si>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</si>
  <si>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</si>
  <si>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</si>
  <si>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</si>
  <si>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</si>
  <si>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</si>
  <si>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</si>
  <si>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</si>
  <si>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</si>
  <si>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</si>
  <si>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</si>
  <si>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</si>
  <si>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</si>
  <si>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</si>
  <si>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</si>
  <si>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</si>
  <si>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</si>
  <si>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</si>
  <si>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</si>
  <si>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</si>
  <si>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</si>
  <si>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</si>
  <si>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</si>
  <si>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</si>
  <si>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</si>
  <si>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</si>
  <si>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</si>
  <si>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</si>
  <si>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</si>
  <si>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</si>
  <si>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</si>
  <si>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</si>
  <si>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</si>
  <si>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</si>
  <si>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</si>
  <si>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</si>
  <si>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</si>
  <si>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</si>
  <si>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</si>
  <si>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</si>
  <si>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</si>
  <si>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</si>
  <si>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</si>
  <si>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</si>
  <si>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</si>
  <si>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</si>
  <si>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</si>
  <si>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</si>
  <si>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</si>
  <si>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</si>
  <si>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</si>
  <si>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</si>
  <si>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</si>
  <si>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</si>
  <si>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</si>
  <si>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</si>
  <si>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</si>
  <si>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</si>
  <si>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</si>
  <si>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</si>
  <si>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</si>
  <si>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</si>
  <si>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</si>
  <si>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</si>
  <si>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</si>
  <si>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</si>
  <si>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</si>
  <si>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</si>
  <si>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</si>
  <si>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</si>
  <si>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</si>
  <si>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</si>
  <si>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</si>
  <si>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</si>
  <si>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</si>
  <si>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</si>
  <si>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</si>
  <si>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</si>
  <si>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</si>
  <si>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</si>
  <si>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</si>
  <si>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</si>
  <si>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</si>
  <si>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</si>
  <si>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</si>
  <si>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</si>
  <si>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</si>
  <si>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</si>
  <si>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</si>
  <si>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</si>
  <si>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</si>
  <si>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</si>
  <si>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</si>
  <si>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</si>
  <si>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</si>
  <si>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</si>
  <si>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</si>
  <si>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</si>
  <si>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</si>
  <si>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</si>
  <si>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</si>
  <si>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</si>
  <si>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</si>
  <si>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</si>
  <si>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</si>
  <si>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</si>
  <si>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</si>
  <si>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</si>
  <si>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</si>
  <si>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</si>
  <si>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</si>
  <si>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</si>
  <si>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</si>
  <si>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</si>
  <si>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</si>
  <si>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</si>
  <si>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</si>
  <si>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</si>
  <si>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</si>
  <si>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</si>
  <si>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</si>
  <si>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</si>
  <si>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</si>
  <si>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</si>
  <si>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</si>
  <si>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</si>
  <si>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</si>
  <si>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</si>
  <si>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</si>
  <si>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</si>
  <si>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</si>
  <si>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</si>
  <si>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</si>
  <si>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</si>
  <si>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</si>
  <si>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</si>
  <si>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</si>
  <si>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</si>
  <si>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</si>
  <si>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</si>
  <si>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</si>
  <si>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</si>
  <si>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</si>
  <si>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</si>
  <si>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</si>
  <si>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</si>
  <si>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</si>
  <si>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</si>
  <si>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</si>
  <si>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</si>
  <si>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</si>
  <si>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</si>
  <si>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</si>
  <si>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</si>
  <si>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</si>
  <si>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</si>
  <si>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</si>
  <si>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</si>
  <si>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</si>
  <si>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</si>
  <si>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</si>
  <si>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</si>
  <si>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</si>
  <si>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</si>
  <si>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</si>
  <si>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</si>
  <si>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</si>
  <si>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</si>
  <si>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</si>
  <si>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</si>
  <si>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</si>
  <si>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</si>
  <si>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</si>
  <si>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</si>
  <si>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</si>
  <si>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</si>
  <si>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</si>
  <si>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</si>
  <si>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</si>
  <si>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</si>
  <si>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</si>
  <si>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</si>
  <si>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</si>
  <si>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</si>
  <si>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</si>
  <si>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</si>
  <si>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</si>
  <si>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</si>
  <si>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</si>
  <si>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</si>
  <si>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</si>
  <si>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</si>
  <si>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</si>
  <si>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</si>
  <si>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</si>
  <si>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</si>
  <si>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</si>
  <si>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</si>
  <si>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</si>
  <si>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</si>
  <si>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</si>
  <si>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</si>
  <si>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</si>
  <si>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</si>
  <si>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</si>
  <si>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</si>
  <si>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</si>
  <si>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</si>
  <si>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</si>
  <si>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</si>
  <si>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</si>
  <si>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</si>
  <si>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</si>
  <si>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</si>
  <si>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</si>
  <si>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</si>
  <si>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</si>
  <si>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</si>
  <si>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</si>
  <si>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</si>
  <si>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</si>
  <si>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</si>
  <si>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</si>
  <si>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</si>
  <si>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</si>
  <si>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</si>
  <si>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</si>
  <si>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</si>
  <si>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</si>
  <si>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</si>
  <si>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</si>
  <si>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</si>
  <si>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</si>
  <si>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</si>
  <si>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</si>
  <si>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</si>
  <si>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</si>
  <si>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</si>
  <si>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</si>
  <si>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</si>
  <si>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</si>
  <si>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</si>
  <si>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</si>
  <si>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</si>
  <si>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</si>
  <si>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</si>
  <si>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</si>
  <si>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</si>
  <si>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</si>
  <si>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</si>
  <si>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</si>
  <si>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</si>
  <si>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</si>
  <si>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</si>
  <si>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</si>
  <si>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</si>
  <si>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</si>
  <si>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</si>
  <si>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</si>
  <si>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</si>
  <si>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</si>
  <si>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</si>
  <si>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</si>
  <si>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</si>
  <si>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</si>
  <si>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</si>
  <si>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</si>
  <si>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</si>
  <si>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</si>
  <si>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</si>
  <si>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</si>
  <si>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</si>
  <si>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</si>
  <si>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</si>
  <si>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</si>
  <si>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</si>
  <si>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</si>
  <si>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</si>
  <si>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</si>
  <si>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</si>
  <si>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</si>
  <si>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</si>
  <si>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</si>
  <si>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</si>
  <si>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</si>
  <si>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</si>
  <si>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</si>
  <si>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</si>
  <si>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</si>
  <si>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</si>
  <si>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</si>
  <si>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</si>
  <si>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</si>
  <si>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</si>
  <si>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</si>
  <si>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</si>
  <si>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</si>
  <si>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</si>
  <si>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</si>
  <si>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</si>
  <si>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</si>
  <si>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</si>
  <si>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</si>
  <si>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</si>
  <si>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</si>
  <si>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</si>
  <si>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</si>
  <si>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</si>
  <si>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</si>
  <si>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</si>
  <si>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</si>
  <si>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</si>
  <si>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</si>
  <si>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</si>
  <si>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</si>
  <si>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</si>
  <si>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</si>
  <si>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</si>
  <si>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</si>
  <si>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</si>
  <si>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</si>
  <si>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</si>
  <si>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</si>
  <si>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</si>
  <si>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</si>
  <si>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</si>
  <si>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</si>
  <si>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</si>
  <si>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</si>
  <si>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</si>
  <si>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</si>
  <si>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</si>
  <si>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</si>
  <si>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</si>
  <si>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</si>
  <si>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</si>
  <si>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</si>
  <si>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</si>
  <si>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</si>
  <si>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</si>
  <si>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</si>
  <si>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</si>
  <si>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</si>
  <si>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</si>
  <si>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</si>
  <si>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</si>
  <si>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</si>
  <si>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</si>
  <si>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</si>
  <si>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</si>
  <si>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</si>
  <si>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</si>
  <si>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</si>
  <si>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</si>
  <si>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</si>
  <si>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</si>
  <si>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</si>
  <si>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</si>
  <si>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</si>
  <si>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</si>
  <si>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</si>
  <si>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</si>
  <si>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</si>
  <si>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</si>
  <si>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</si>
  <si>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</si>
  <si>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</si>
  <si>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</si>
  <si>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</si>
  <si>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</si>
  <si>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</si>
  <si>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</si>
  <si>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</si>
  <si>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</si>
  <si>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</si>
  <si>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</si>
  <si>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</si>
  <si>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</si>
  <si>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</si>
  <si>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</si>
  <si>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</si>
  <si>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</si>
  <si>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</si>
  <si>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</si>
  <si>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</si>
  <si>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</si>
  <si>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</si>
  <si>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</si>
  <si>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</si>
  <si>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</si>
  <si>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</si>
  <si>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</si>
  <si>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</si>
  <si>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</si>
  <si>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</si>
  <si>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</si>
  <si>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</si>
  <si>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</si>
  <si>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</si>
  <si>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</si>
  <si>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</si>
  <si>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</si>
  <si>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</si>
  <si>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</si>
  <si>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</si>
  <si>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</si>
  <si>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</si>
  <si>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</si>
  <si>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</si>
  <si>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</si>
  <si>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</si>
  <si>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</si>
  <si>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</si>
  <si>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</si>
  <si>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</si>
  <si>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</si>
  <si>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</si>
  <si>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</si>
  <si>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</si>
  <si>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</si>
  <si>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</si>
  <si>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</si>
  <si>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</si>
  <si>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</si>
  <si>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</si>
  <si>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</si>
  <si>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</si>
  <si>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</si>
  <si>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</si>
  <si>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</si>
  <si>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</si>
  <si>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</si>
  <si>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</si>
  <si>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</si>
  <si>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</si>
  <si>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</si>
  <si>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</si>
  <si>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</si>
  <si>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</si>
  <si>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</si>
  <si>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</si>
  <si>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</si>
  <si>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</si>
  <si>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</si>
  <si>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</si>
  <si>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</si>
  <si>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</si>
  <si>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</si>
  <si>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</si>
  <si>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</si>
  <si>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</si>
  <si>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</si>
  <si>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</si>
  <si>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</si>
  <si>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</si>
  <si>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</si>
  <si>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</si>
  <si>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</si>
  <si>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</si>
  <si>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</si>
  <si>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</si>
  <si>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</si>
  <si>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</si>
  <si>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</si>
  <si>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</si>
  <si>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</si>
  <si>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</si>
  <si>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</si>
  <si>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</si>
  <si>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</si>
  <si>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</si>
  <si>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</si>
  <si>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</si>
  <si>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</si>
  <si>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</si>
  <si>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</si>
  <si>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</si>
  <si>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</si>
  <si>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</si>
  <si>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</si>
  <si>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</si>
  <si>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</si>
  <si>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</si>
  <si>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</si>
  <si>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</si>
  <si>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</si>
  <si>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</si>
  <si>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</si>
  <si>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</si>
  <si>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</si>
  <si>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</si>
  <si>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</si>
  <si>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</si>
  <si>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</si>
  <si>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</si>
  <si>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</si>
  <si>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</si>
  <si>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</si>
  <si>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</si>
  <si>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</si>
  <si>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</si>
  <si>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</si>
  <si>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</si>
  <si>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</si>
  <si>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</si>
  <si>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</si>
  <si>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</si>
  <si>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</si>
  <si>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</si>
  <si>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</si>
  <si>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</si>
  <si>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</si>
  <si>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</si>
  <si>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</si>
  <si>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</si>
  <si>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</si>
  <si>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</si>
  <si>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</si>
  <si>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</si>
  <si>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</si>
  <si>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</si>
  <si>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</si>
  <si>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</si>
  <si>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</si>
  <si>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</si>
  <si>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</si>
  <si>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</si>
  <si>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</si>
  <si>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</si>
  <si>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</si>
  <si>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</si>
  <si>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</si>
  <si>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</si>
  <si>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</si>
  <si>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</si>
  <si>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</si>
  <si>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</si>
  <si>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</si>
  <si>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</si>
  <si>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</si>
  <si>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</si>
  <si>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</si>
  <si>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</si>
  <si>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</si>
  <si>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</si>
  <si>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</si>
  <si>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</si>
  <si>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</si>
  <si>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</si>
  <si>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</si>
  <si>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</si>
  <si>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</si>
  <si>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</si>
  <si>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</si>
  <si>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</si>
  <si>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</si>
  <si>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</si>
  <si>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</si>
  <si>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</si>
  <si>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</si>
  <si>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</si>
  <si>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</si>
  <si>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</si>
  <si>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</si>
  <si>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</si>
  <si>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</si>
  <si>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</si>
  <si>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</si>
  <si>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</si>
  <si>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</si>
  <si>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</si>
  <si>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</si>
  <si>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</si>
  <si>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</si>
  <si>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</si>
  <si>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</si>
  <si>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</si>
  <si>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</si>
  <si>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</si>
  <si>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</si>
  <si>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</si>
  <si>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</si>
  <si>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</si>
  <si>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</si>
  <si>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</si>
  <si>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</si>
  <si>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</si>
  <si>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</si>
  <si>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</si>
  <si>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</si>
  <si>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</si>
  <si>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</si>
  <si>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</si>
  <si>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</si>
  <si>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</si>
  <si>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</si>
  <si>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</si>
  <si>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</si>
  <si>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</si>
  <si>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</si>
  <si>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</si>
  <si>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</si>
  <si>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</si>
  <si>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</si>
  <si>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</si>
  <si>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</si>
  <si>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</si>
  <si>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</si>
  <si>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</si>
  <si>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</si>
  <si>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</si>
  <si>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</si>
  <si>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</si>
  <si>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</si>
  <si>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</si>
  <si>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</si>
  <si>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</si>
  <si>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</si>
  <si>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</si>
  <si>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</si>
  <si>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</si>
  <si>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</si>
  <si>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</si>
  <si>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</si>
  <si>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</si>
  <si>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</si>
  <si>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</si>
  <si>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</si>
  <si>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</si>
  <si>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</si>
  <si>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</si>
  <si>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</si>
  <si>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</si>
  <si>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</si>
  <si>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</si>
  <si>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</si>
  <si>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</si>
  <si>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</si>
  <si>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</si>
  <si>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</si>
  <si>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</si>
  <si>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</si>
  <si>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</si>
  <si>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</si>
  <si>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</si>
  <si>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</si>
  <si>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</si>
  <si>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</si>
  <si>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</si>
  <si>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</si>
  <si>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</si>
  <si>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</si>
  <si>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</si>
  <si>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</si>
  <si>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</si>
  <si>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</si>
  <si>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</si>
  <si>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</si>
  <si>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</si>
  <si>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</si>
  <si>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</si>
  <si>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</si>
  <si>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</si>
  <si>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</si>
  <si>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</si>
  <si>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</si>
  <si>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</si>
  <si>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</si>
  <si>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</si>
  <si>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</si>
  <si>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</si>
  <si>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</si>
  <si>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</si>
  <si>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</si>
  <si>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</si>
  <si>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</si>
  <si>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</si>
  <si>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</si>
  <si>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</si>
  <si>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</si>
  <si>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</si>
  <si>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</si>
  <si>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</si>
  <si>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</si>
  <si>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</si>
  <si>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</si>
  <si>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</si>
  <si>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</si>
  <si>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</si>
  <si>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</si>
  <si>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</si>
  <si>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</si>
  <si>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</si>
  <si>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</si>
  <si>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</si>
  <si>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</si>
  <si>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</si>
  <si>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</si>
  <si>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</si>
  <si>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</si>
  <si>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</si>
  <si>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</si>
  <si>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</si>
  <si>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</si>
  <si>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</si>
  <si>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</si>
  <si>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</si>
  <si>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</si>
  <si>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</si>
  <si>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</si>
  <si>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</si>
  <si>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</si>
  <si>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</si>
  <si>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</si>
  <si>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</si>
  <si>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</si>
  <si>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</si>
  <si>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</si>
  <si>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</si>
  <si>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</si>
  <si>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</si>
  <si>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</si>
  <si>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</si>
  <si>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</si>
  <si>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</si>
  <si>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</si>
  <si>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</si>
  <si>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</si>
  <si>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</si>
  <si>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</si>
  <si>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</si>
  <si>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</si>
  <si>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</si>
  <si>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</si>
  <si>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</si>
  <si>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</si>
  <si>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</si>
  <si>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</si>
  <si>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</si>
  <si>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</si>
  <si>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</si>
  <si>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</si>
  <si>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</si>
  <si>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</si>
  <si>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</si>
  <si>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</si>
  <si>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</si>
  <si>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</si>
  <si>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</si>
  <si>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</si>
  <si>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</si>
  <si>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</si>
  <si>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</si>
  <si>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</si>
  <si>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</si>
  <si>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</si>
  <si>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</si>
  <si>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</si>
  <si>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</si>
  <si>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</si>
  <si>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</si>
  <si>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</si>
  <si>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</si>
  <si>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</si>
  <si>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</si>
  <si>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</si>
  <si>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</si>
  <si>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</si>
  <si>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</si>
  <si>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</si>
  <si>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</si>
  <si>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</si>
  <si>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</si>
  <si>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</si>
  <si>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</si>
  <si>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</si>
  <si>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</si>
  <si>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</si>
  <si>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</si>
  <si>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</si>
  <si>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</si>
  <si>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</si>
  <si>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</si>
  <si>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</si>
  <si>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</si>
  <si>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</si>
  <si>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</si>
  <si>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</si>
  <si>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</si>
  <si>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</si>
  <si>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</si>
  <si>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</si>
  <si>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</si>
  <si>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</si>
  <si>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</si>
  <si>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</si>
  <si>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</si>
  <si>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</si>
  <si>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</si>
  <si>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</si>
  <si>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</si>
  <si>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</si>
  <si>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</si>
  <si>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</si>
  <si>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</si>
  <si>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</si>
  <si>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</si>
  <si>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</si>
  <si>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</si>
  <si>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</si>
  <si>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</si>
  <si>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</si>
  <si>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</si>
  <si>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</si>
  <si>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</si>
  <si>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</si>
  <si>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</si>
  <si>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</si>
  <si>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</si>
  <si>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</si>
  <si>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</si>
  <si>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</si>
  <si>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</si>
  <si>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</si>
  <si>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</si>
  <si>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</si>
  <si>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</si>
  <si>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</si>
  <si>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</si>
  <si>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</si>
  <si>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</si>
  <si>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</si>
  <si>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</si>
  <si>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</si>
  <si>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</si>
  <si>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</si>
  <si>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</si>
  <si>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</si>
  <si>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</si>
  <si>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</si>
  <si>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</si>
  <si>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</si>
  <si>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</si>
  <si>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</si>
  <si>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</si>
  <si>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</si>
  <si>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</si>
  <si>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</si>
  <si>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</si>
  <si>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</si>
  <si>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</si>
  <si>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</si>
  <si>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</si>
  <si>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</si>
  <si>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</si>
  <si>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</si>
  <si>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</si>
  <si>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</si>
  <si>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</si>
  <si>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</si>
  <si>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</si>
  <si>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</si>
  <si>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</si>
  <si>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</si>
  <si>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</si>
  <si>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</si>
  <si>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</si>
  <si>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</si>
  <si>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</si>
  <si>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</si>
  <si>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</si>
  <si>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</si>
  <si>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</si>
  <si>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</si>
  <si>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</si>
  <si>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</si>
  <si>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</si>
  <si>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</si>
  <si>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</si>
  <si>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</si>
  <si>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</si>
  <si>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</si>
  <si>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</si>
  <si>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</si>
  <si>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</si>
  <si>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</si>
  <si>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</si>
  <si>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</si>
  <si>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</si>
  <si>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</si>
  <si>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</si>
  <si>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</si>
  <si>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</si>
  <si>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</si>
  <si>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</si>
  <si>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</si>
  <si>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</si>
  <si>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</si>
  <si>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</si>
  <si>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</si>
  <si>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</si>
  <si>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</si>
  <si>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</si>
  <si>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</si>
  <si>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</si>
  <si>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</si>
  <si>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</si>
  <si>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</si>
  <si>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</si>
  <si>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</si>
  <si>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</si>
  <si>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</si>
  <si>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</si>
  <si>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</si>
  <si>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</si>
  <si>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</si>
  <si>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</si>
  <si>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</si>
  <si>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</si>
  <si>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</si>
  <si>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</si>
  <si>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</si>
  <si>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</si>
  <si>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</si>
  <si>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</si>
  <si>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</si>
  <si>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</si>
  <si>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</si>
  <si>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</si>
  <si>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</si>
  <si>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</si>
  <si>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</si>
  <si>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</si>
  <si>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</si>
  <si>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</si>
  <si>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</si>
  <si>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</si>
  <si>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</si>
  <si>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</si>
  <si>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</si>
  <si>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</si>
  <si>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</si>
  <si>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</si>
  <si>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</si>
  <si>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</si>
  <si>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</si>
  <si>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</si>
  <si>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</si>
  <si>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</si>
  <si>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</si>
  <si>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</si>
  <si>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</si>
  <si>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</si>
  <si>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</si>
  <si>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</si>
  <si>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</si>
  <si>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</si>
  <si>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</si>
  <si>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</si>
  <si>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</si>
  <si>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</si>
  <si>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</si>
  <si>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</si>
  <si>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</si>
  <si>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</si>
  <si>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</si>
  <si>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</si>
  <si>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</si>
  <si>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</si>
  <si>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</si>
  <si>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</si>
  <si>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</si>
  <si>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</si>
  <si>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</si>
  <si>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</si>
  <si>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</si>
  <si>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</si>
  <si>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</si>
  <si>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</si>
  <si>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</si>
  <si>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</si>
  <si>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</si>
  <si>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</si>
  <si>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</si>
  <si>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</si>
  <si>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</si>
  <si>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</si>
  <si>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</si>
  <si>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</si>
  <si>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</si>
  <si>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</si>
  <si>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</si>
  <si>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</si>
  <si>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</si>
  <si>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</si>
  <si>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</si>
  <si>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</si>
  <si>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</si>
  <si>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</si>
  <si>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</si>
  <si>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</si>
  <si>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</si>
  <si>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</si>
  <si>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</si>
  <si>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</si>
  <si>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</si>
  <si>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</si>
  <si>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</si>
  <si>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</si>
  <si>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</si>
  <si>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</si>
  <si>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</si>
  <si>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</si>
  <si>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</si>
  <si>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</si>
  <si>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</si>
  <si>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</si>
  <si>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</si>
  <si>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</si>
  <si>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</si>
  <si>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</si>
  <si>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</si>
  <si>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</si>
  <si>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</si>
  <si>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</si>
  <si>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</si>
  <si>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</si>
  <si>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</si>
  <si>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</si>
  <si>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</si>
  <si>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</si>
  <si>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</si>
  <si>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</si>
  <si>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</si>
  <si>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</si>
  <si>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</si>
  <si>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</si>
  <si>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</si>
  <si>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</si>
  <si>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</si>
  <si>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</si>
  <si>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</si>
  <si>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</si>
  <si>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</si>
  <si>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</si>
  <si>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</si>
  <si>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</si>
  <si>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</si>
  <si>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</si>
  <si>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</si>
  <si>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</si>
  <si>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</si>
  <si>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</si>
  <si>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</si>
  <si>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</si>
  <si>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</si>
  <si>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</si>
  <si>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</si>
  <si>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</si>
  <si>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</si>
  <si>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</si>
  <si>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</si>
  <si>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</si>
  <si>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</si>
  <si>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</si>
  <si>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</si>
  <si>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</si>
  <si>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</si>
  <si>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</si>
  <si>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</si>
  <si>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</si>
  <si>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</si>
  <si>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</si>
  <si>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</si>
  <si>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</si>
  <si>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</si>
  <si>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</si>
  <si>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</si>
  <si>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</si>
  <si>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</si>
  <si>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</si>
  <si>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</si>
  <si>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</si>
  <si>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</si>
  <si>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</si>
  <si>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</si>
  <si>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</si>
  <si>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</si>
  <si>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</si>
  <si>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</si>
  <si>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</si>
  <si>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</si>
  <si>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</si>
  <si>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</si>
  <si>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</si>
  <si>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</si>
  <si>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</si>
  <si>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</si>
  <si>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</si>
  <si>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</si>
  <si>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</si>
  <si>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</si>
  <si>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</si>
  <si>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</si>
  <si>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</si>
  <si>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</si>
  <si>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</si>
  <si>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</si>
  <si>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</si>
  <si>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</si>
  <si>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</si>
  <si>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</si>
  <si>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</si>
  <si>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</si>
  <si>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</si>
  <si>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</si>
  <si>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</si>
  <si>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</si>
  <si>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</si>
  <si>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</si>
  <si>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</si>
  <si>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</si>
  <si>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</si>
  <si>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</si>
  <si>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</si>
  <si>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</si>
  <si>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</si>
  <si>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</si>
  <si>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</si>
  <si>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</si>
  <si>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</si>
  <si>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</si>
  <si>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</si>
  <si>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</si>
  <si>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</si>
  <si>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</si>
  <si>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</si>
  <si>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</si>
  <si>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</si>
  <si>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</si>
  <si>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</si>
  <si>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</si>
  <si>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</si>
  <si>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</si>
  <si>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</si>
  <si>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</si>
  <si>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</si>
  <si>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</si>
  <si>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</si>
  <si>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</si>
  <si>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</si>
  <si>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</si>
  <si>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</si>
  <si>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</si>
  <si>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</si>
  <si>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</si>
  <si>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</si>
  <si>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</si>
  <si>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</si>
  <si>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</si>
  <si>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</si>
  <si>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</si>
  <si>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</si>
  <si>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</si>
  <si>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</si>
  <si>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</si>
  <si>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</si>
  <si>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</si>
  <si>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</si>
  <si>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</si>
  <si>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</si>
  <si>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</si>
  <si>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</si>
  <si>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</si>
  <si>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</si>
  <si>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</si>
  <si>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</si>
  <si>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</si>
  <si>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</si>
  <si>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</si>
  <si>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</si>
  <si>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</si>
  <si>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</si>
  <si>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</si>
  <si>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</si>
  <si>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</si>
  <si>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</si>
  <si>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</si>
  <si>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</si>
  <si>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</si>
  <si>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</si>
  <si>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</si>
  <si>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</si>
  <si>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</si>
  <si>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</si>
  <si>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</si>
  <si>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</si>
  <si>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</si>
  <si>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</si>
  <si>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</si>
  <si>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</si>
  <si>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</si>
  <si>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</si>
  <si>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</si>
  <si>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</si>
  <si>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</si>
  <si>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</si>
  <si>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</si>
  <si>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</si>
  <si>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</si>
  <si>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</si>
  <si>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</si>
  <si>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</si>
  <si>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</si>
  <si>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</si>
  <si>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</si>
  <si>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</si>
  <si>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</si>
  <si>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</si>
  <si>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</si>
  <si>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</si>
  <si>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</si>
  <si>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</si>
  <si>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</si>
  <si>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</si>
  <si>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</si>
  <si>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</si>
  <si>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</si>
  <si>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</si>
  <si>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</si>
  <si>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</si>
  <si>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</si>
  <si>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</si>
  <si>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</si>
  <si>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</si>
  <si>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</si>
  <si>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</si>
  <si>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</si>
  <si>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</si>
  <si>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</si>
  <si>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</si>
  <si>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</si>
  <si>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</si>
  <si>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</si>
  <si>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</si>
  <si>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</si>
  <si>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</si>
  <si>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</si>
  <si>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</si>
  <si>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</si>
  <si>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</si>
  <si>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</si>
  <si>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</si>
  <si>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</si>
  <si>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</si>
  <si>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</si>
  <si>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</si>
  <si>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</si>
  <si>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</si>
  <si>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</si>
  <si>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</si>
  <si>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</si>
  <si>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</si>
  <si>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</si>
  <si>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</si>
  <si>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</si>
  <si>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</si>
  <si>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</si>
  <si>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</si>
  <si>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</si>
  <si>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</si>
  <si>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</si>
  <si>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</si>
  <si>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</si>
  <si>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</si>
  <si>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</si>
  <si>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</si>
  <si>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</si>
  <si>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</si>
  <si>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</si>
  <si>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</si>
  <si>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</si>
  <si>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</si>
  <si>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</si>
  <si>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</si>
  <si>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</si>
  <si>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</si>
  <si>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</si>
  <si>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</si>
  <si>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</si>
  <si>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</si>
  <si>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</si>
  <si>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</si>
  <si>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</si>
  <si>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</si>
  <si>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</si>
  <si>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</si>
  <si>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</si>
  <si>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</si>
  <si>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</si>
  <si>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</si>
  <si>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</si>
  <si>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</si>
  <si>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</si>
  <si>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</si>
  <si>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</si>
  <si>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</si>
  <si>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</si>
  <si>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</si>
  <si>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</si>
  <si>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</si>
  <si>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</si>
  <si>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</si>
  <si>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</si>
  <si>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</si>
  <si>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</si>
  <si>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</si>
  <si>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</si>
  <si>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</si>
  <si>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</si>
  <si>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</si>
  <si>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</si>
  <si>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</si>
  <si>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</si>
  <si>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</si>
  <si>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</si>
  <si>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</si>
  <si>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</si>
  <si>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</si>
  <si>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</si>
  <si>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</si>
  <si>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</si>
  <si>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</si>
  <si>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</si>
  <si>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</si>
  <si>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</si>
  <si>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</si>
  <si>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</si>
  <si>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</si>
  <si>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</si>
  <si>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</si>
  <si>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</si>
  <si>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</si>
  <si>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</si>
  <si>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</si>
  <si>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</si>
  <si>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</si>
  <si>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</si>
  <si>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</si>
  <si>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</si>
  <si>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</si>
  <si>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</si>
  <si>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</si>
  <si>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</si>
  <si>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</si>
  <si>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</si>
  <si>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</si>
  <si>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</si>
  <si>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</si>
  <si>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</si>
  <si>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</si>
  <si>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</si>
  <si>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</si>
  <si>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</si>
  <si>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</si>
  <si>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</si>
  <si>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</si>
  <si>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</si>
  <si>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</si>
  <si>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</si>
  <si>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</si>
  <si>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</si>
  <si>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</si>
  <si>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</si>
  <si>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</si>
  <si>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</si>
  <si>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</si>
  <si>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</si>
  <si>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</si>
  <si>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</si>
  <si>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</si>
  <si>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</si>
  <si>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</si>
  <si>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</si>
  <si>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</si>
  <si>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</si>
  <si>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</si>
  <si>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</si>
  <si>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</si>
  <si>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</si>
  <si>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</si>
  <si>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</si>
  <si>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</si>
  <si>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</si>
  <si>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</si>
  <si>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</si>
  <si>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</si>
  <si>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</si>
  <si>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</si>
  <si>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</si>
  <si>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</si>
  <si>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</si>
  <si>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</si>
  <si>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</si>
  <si>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</si>
  <si>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</si>
  <si>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</si>
  <si>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</si>
  <si>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</si>
  <si>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</si>
  <si>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</si>
  <si>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</si>
  <si>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</si>
  <si>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</si>
  <si>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</si>
  <si>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</si>
  <si>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</si>
  <si>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</si>
  <si>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</si>
  <si>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</si>
  <si>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</si>
  <si>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</si>
  <si>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</si>
  <si>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</si>
  <si>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</si>
  <si>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</si>
  <si>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</si>
  <si>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</si>
  <si>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</si>
  <si>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</si>
  <si>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</si>
  <si>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</si>
  <si>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</si>
  <si>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</si>
  <si>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</si>
  <si>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</si>
  <si>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</si>
  <si>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</si>
  <si>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</si>
  <si>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</si>
  <si>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</si>
  <si>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</si>
  <si>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</si>
  <si>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</si>
  <si>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</si>
  <si>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</si>
  <si>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</si>
  <si>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</si>
  <si>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</si>
  <si>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</si>
  <si>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</si>
  <si>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</si>
  <si>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</si>
  <si>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</si>
  <si>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</si>
  <si>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</si>
  <si>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</si>
  <si>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</si>
  <si>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</si>
  <si>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</si>
  <si>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</si>
  <si>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</si>
  <si>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</si>
  <si>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</si>
  <si>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</si>
  <si>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</si>
  <si>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</si>
  <si>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</si>
  <si>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</si>
  <si>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</si>
  <si>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</si>
  <si>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</si>
  <si>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</si>
  <si>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</si>
  <si>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</si>
  <si>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</si>
  <si>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</si>
  <si>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</si>
  <si>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</si>
  <si>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</si>
  <si>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</si>
  <si>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</si>
  <si>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</si>
  <si>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</si>
  <si>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</si>
  <si>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</si>
  <si>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</si>
  <si>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</si>
  <si>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</si>
  <si>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</si>
  <si>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</si>
  <si>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</si>
  <si>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</si>
  <si>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</si>
  <si>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</si>
  <si>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</si>
  <si>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</si>
  <si>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</si>
  <si>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</si>
  <si>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</si>
  <si>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</si>
  <si>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</si>
  <si>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</si>
  <si>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</si>
  <si>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</si>
  <si>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</si>
  <si>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</si>
  <si>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</si>
  <si>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</si>
  <si>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</si>
  <si>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</si>
  <si>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</si>
  <si>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</si>
  <si>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</si>
  <si>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</si>
  <si>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</si>
  <si>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</si>
  <si>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</si>
  <si>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</si>
  <si>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</si>
  <si>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</si>
  <si>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</si>
  <si>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</si>
  <si>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</si>
  <si>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</si>
  <si>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</si>
  <si>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</si>
  <si>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</si>
  <si>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</si>
  <si>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</si>
  <si>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</si>
  <si>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</si>
  <si>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</si>
  <si>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</si>
  <si>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</si>
  <si>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</si>
  <si>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</si>
  <si>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</si>
  <si>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</si>
  <si>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</si>
  <si>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</si>
  <si>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</si>
  <si>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</si>
  <si>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</si>
  <si>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</si>
  <si>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</si>
  <si>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</si>
  <si>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</si>
  <si>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</si>
  <si>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</si>
  <si>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</si>
  <si>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</si>
  <si>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</si>
  <si>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</si>
  <si>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</si>
  <si>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</si>
  <si>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</si>
  <si>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</si>
  <si>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</si>
  <si>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</si>
  <si>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</si>
  <si>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</si>
  <si>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</si>
  <si>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</si>
  <si>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</si>
  <si>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</si>
  <si>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</si>
  <si>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</si>
  <si>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</si>
  <si>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</si>
  <si>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</si>
  <si>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</si>
  <si>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</si>
  <si>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</si>
  <si>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</si>
  <si>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</si>
  <si>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</si>
  <si>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</si>
  <si>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</si>
  <si>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</si>
  <si>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</si>
  <si>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</si>
  <si>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</si>
  <si>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</si>
  <si>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</si>
  <si>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</si>
  <si>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</si>
  <si>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</si>
  <si>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</si>
  <si>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</si>
  <si>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</si>
  <si>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</si>
  <si>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</si>
  <si>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</si>
  <si>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</si>
  <si>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</si>
  <si>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</si>
  <si>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</si>
  <si>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</si>
  <si>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</si>
  <si>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</si>
  <si>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</si>
  <si>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</si>
  <si>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</si>
  <si>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</si>
  <si>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</si>
  <si>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</si>
  <si>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</si>
  <si>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</si>
  <si>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</si>
  <si>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</si>
  <si>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</si>
  <si>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</si>
  <si>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</si>
  <si>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</si>
  <si>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</si>
  <si>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</si>
  <si>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</si>
  <si>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</si>
  <si>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</si>
  <si>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</si>
  <si>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</si>
  <si>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</si>
  <si>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</si>
  <si>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</si>
  <si>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</si>
  <si>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</si>
  <si>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</si>
  <si>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</si>
  <si>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</si>
  <si>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</si>
  <si>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</si>
  <si>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</si>
  <si>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</si>
  <si>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</si>
  <si>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</si>
  <si>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</si>
  <si>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</si>
  <si>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</si>
  <si>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</si>
  <si>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</si>
  <si>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</si>
  <si>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</si>
  <si>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</si>
  <si>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</si>
  <si>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</si>
  <si>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</si>
  <si>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</si>
  <si>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</si>
  <si>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</si>
  <si>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</si>
  <si>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</si>
  <si>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</si>
  <si>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</si>
  <si>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</si>
  <si>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</si>
  <si>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</si>
  <si>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</si>
  <si>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</si>
  <si>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</si>
  <si>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</si>
  <si>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</si>
  <si>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</si>
  <si>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</si>
  <si>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</si>
  <si>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</si>
  <si>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</si>
  <si>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</si>
  <si>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</si>
  <si>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</si>
  <si>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</si>
  <si>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</si>
  <si>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</si>
  <si>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</si>
  <si>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</si>
  <si>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</si>
  <si>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</si>
  <si>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</si>
  <si>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</si>
  <si>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</si>
  <si>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</si>
  <si>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</si>
  <si>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</si>
  <si>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</si>
  <si>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</si>
  <si>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</si>
  <si>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</si>
  <si>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</si>
  <si>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</si>
  <si>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</si>
  <si>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</si>
  <si>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</si>
  <si>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</si>
  <si>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</si>
  <si>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</si>
  <si>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</si>
  <si>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</si>
  <si>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</si>
  <si>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</si>
  <si>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</si>
  <si>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</si>
  <si>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</si>
  <si>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</si>
  <si>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</si>
  <si>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</si>
  <si>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</si>
  <si>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</si>
  <si>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</si>
  <si>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</si>
  <si>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</si>
  <si>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</si>
  <si>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</si>
  <si>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</si>
  <si>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</si>
  <si>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</si>
  <si>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</si>
  <si>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</si>
  <si>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</si>
  <si>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</si>
  <si>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</si>
  <si>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</si>
  <si>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</si>
  <si>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</si>
  <si>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</si>
  <si>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</si>
  <si>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</si>
  <si>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</si>
  <si>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</si>
  <si>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</si>
  <si>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</si>
  <si>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</si>
  <si>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</si>
  <si>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</si>
  <si>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</si>
  <si>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</si>
  <si>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</si>
  <si>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</si>
  <si>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</si>
  <si>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</si>
  <si>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</si>
  <si>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</si>
  <si>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</si>
  <si>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</si>
  <si>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</si>
  <si>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</si>
  <si>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</si>
  <si>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</si>
  <si>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</si>
  <si>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</si>
  <si>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</si>
  <si>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</si>
  <si>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</si>
  <si>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</si>
  <si>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</si>
  <si>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</si>
  <si>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</si>
  <si>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</si>
  <si>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</si>
  <si>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</si>
  <si>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</si>
  <si>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</si>
  <si>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</si>
  <si>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</si>
  <si>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</si>
  <si>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</si>
  <si>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</si>
  <si>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</si>
  <si>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</si>
  <si>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</si>
  <si>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</si>
  <si>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</si>
  <si>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</si>
  <si>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</si>
  <si>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</si>
  <si>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</si>
  <si>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</si>
  <si>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</si>
  <si>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</si>
  <si>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</si>
  <si>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</si>
  <si>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</si>
  <si>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</si>
  <si>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</si>
  <si>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</si>
  <si>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</si>
  <si>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</si>
  <si>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</si>
  <si>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</si>
  <si>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</si>
  <si>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</si>
  <si>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</si>
  <si>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</si>
  <si>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</si>
  <si>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</si>
  <si>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</si>
  <si>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</si>
  <si>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</si>
  <si>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</si>
  <si>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</si>
  <si>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</si>
  <si>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</si>
  <si>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</si>
  <si>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</si>
  <si>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</si>
  <si>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</si>
  <si>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</si>
  <si>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</si>
  <si>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</si>
  <si>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</si>
  <si>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</si>
  <si>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</si>
  <si>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</si>
  <si>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</si>
  <si>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</si>
  <si>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</si>
  <si>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</si>
  <si>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</si>
  <si>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</si>
  <si>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</si>
  <si>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</si>
  <si>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</si>
  <si>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</si>
  <si>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</si>
  <si>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</si>
  <si>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</si>
  <si>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</si>
  <si>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</si>
  <si>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</si>
  <si>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</si>
  <si>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</si>
  <si>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</si>
  <si>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</si>
  <si>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</si>
  <si>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</si>
  <si>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</si>
  <si>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</si>
  <si>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</si>
  <si>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</si>
  <si>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</si>
  <si>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</si>
  <si>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</si>
  <si>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</si>
  <si>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</si>
  <si>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</si>
  <si>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</si>
  <si>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</si>
  <si>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</si>
  <si>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</si>
  <si>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</si>
  <si>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</si>
  <si>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</si>
  <si>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</si>
  <si>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</si>
  <si>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</si>
  <si>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</si>
  <si>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</si>
  <si>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</si>
  <si>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</si>
  <si>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</si>
  <si>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</si>
  <si>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</si>
  <si>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</si>
  <si>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</si>
  <si>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</si>
  <si>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</si>
  <si>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</si>
  <si>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</si>
  <si>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</si>
  <si>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</si>
  <si>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</si>
  <si>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</si>
  <si>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</si>
  <si>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</si>
  <si>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</si>
  <si>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</si>
  <si>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</si>
  <si>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</si>
  <si>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</si>
  <si>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</si>
  <si>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</si>
  <si>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</si>
  <si>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</si>
  <si>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</si>
  <si>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</si>
  <si>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</si>
  <si>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</si>
  <si>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</si>
  <si>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</si>
  <si>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</si>
  <si>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</si>
  <si>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</si>
  <si>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</si>
  <si>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</si>
  <si>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</si>
  <si>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</si>
  <si>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</si>
  <si>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</si>
  <si>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</si>
  <si>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</si>
  <si>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</si>
  <si>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</si>
  <si>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</si>
  <si>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</si>
  <si>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</si>
  <si>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</si>
  <si>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</si>
  <si>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</si>
  <si>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</si>
  <si>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</si>
  <si>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</si>
  <si>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</si>
  <si>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</si>
  <si>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</si>
  <si>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</si>
  <si>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</si>
  <si>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</si>
  <si>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</si>
  <si>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</si>
  <si>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</si>
  <si>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</si>
  <si>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</si>
  <si>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</si>
  <si>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</si>
  <si>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</si>
  <si>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</si>
  <si>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</si>
  <si>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</si>
  <si>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</si>
  <si>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</si>
  <si>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</si>
  <si>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</si>
  <si>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</si>
  <si>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</si>
  <si>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</si>
  <si>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</si>
  <si>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</si>
  <si>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</si>
  <si>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</si>
  <si>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</si>
  <si>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</si>
  <si>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</si>
  <si>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</si>
  <si>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</si>
  <si>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</si>
  <si>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</si>
  <si>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</si>
  <si>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</si>
  <si>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</si>
  <si>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</si>
  <si>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</si>
  <si>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</si>
  <si>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</si>
  <si>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</si>
  <si>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</si>
  <si>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</si>
  <si>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</si>
  <si>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</si>
  <si>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</si>
  <si>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</si>
  <si>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</si>
  <si>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</si>
  <si>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</si>
  <si>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</si>
  <si>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</si>
  <si>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</si>
  <si>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</si>
  <si>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</si>
  <si>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</si>
  <si>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</si>
  <si>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</si>
  <si>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</si>
  <si>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</si>
  <si>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</si>
  <si>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</si>
  <si>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</si>
  <si>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</si>
  <si>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</si>
  <si>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</si>
  <si>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</si>
  <si>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</si>
  <si>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</si>
  <si>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</si>
  <si>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</si>
  <si>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</si>
  <si>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</si>
  <si>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</si>
  <si>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</si>
  <si>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</si>
  <si>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</si>
  <si>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</si>
  <si>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</si>
  <si>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</si>
  <si>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</si>
  <si>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</si>
  <si>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</si>
  <si>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</si>
  <si>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</si>
  <si>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</si>
  <si>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</si>
  <si>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</si>
  <si>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</si>
  <si>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</si>
  <si>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</si>
  <si>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</si>
  <si>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</si>
  <si>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</si>
  <si>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</si>
  <si>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</si>
  <si>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</si>
  <si>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</si>
  <si>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</si>
  <si>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</si>
  <si>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</si>
  <si>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</si>
  <si>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</si>
  <si>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</si>
  <si>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</si>
  <si>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</si>
  <si>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</si>
  <si>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</si>
  <si>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</si>
  <si>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</si>
  <si>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</si>
  <si>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</si>
  <si>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</si>
  <si>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</si>
  <si>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</si>
  <si>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</si>
  <si>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</si>
  <si>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</si>
  <si>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</si>
  <si>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</si>
  <si>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</si>
  <si>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</si>
  <si>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</si>
  <si>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</si>
  <si>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</si>
  <si>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</si>
  <si>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</si>
  <si>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</si>
  <si>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</si>
  <si>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</si>
  <si>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</si>
  <si>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</si>
  <si>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</si>
  <si>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</si>
  <si>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</si>
  <si>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</si>
  <si>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</si>
  <si>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</si>
  <si>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</si>
  <si>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</si>
  <si>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</si>
  <si>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</si>
  <si>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</si>
  <si>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</si>
  <si>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</si>
  <si>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</si>
  <si>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</si>
  <si>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</si>
  <si>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</si>
  <si>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</si>
  <si>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</si>
  <si>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</si>
  <si>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</si>
  <si>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</si>
  <si>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</si>
  <si>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</si>
  <si>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</si>
  <si>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</si>
  <si>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</si>
  <si>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</si>
  <si>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</si>
  <si>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</si>
  <si>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</si>
  <si>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</si>
  <si>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</si>
  <si>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</si>
  <si>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</si>
  <si>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</si>
  <si>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</si>
  <si>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</si>
  <si>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</si>
  <si>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</si>
  <si>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</si>
  <si>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</si>
  <si>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</si>
  <si>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</si>
  <si>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</si>
  <si>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</si>
  <si>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</si>
  <si>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</si>
  <si>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</si>
  <si>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</si>
  <si>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</si>
  <si>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</si>
  <si>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</si>
  <si>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</si>
  <si>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</si>
  <si>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</si>
  <si>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</si>
  <si>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</si>
  <si>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</si>
  <si>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</si>
  <si>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</si>
  <si>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</si>
  <si>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</si>
  <si>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</si>
  <si>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</si>
  <si>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</si>
  <si>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</si>
  <si>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</si>
  <si>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</si>
  <si>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</si>
  <si>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</si>
  <si>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</si>
  <si>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</si>
  <si>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</si>
  <si>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</si>
  <si>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</si>
  <si>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</si>
  <si>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</si>
  <si>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</si>
  <si>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</si>
  <si>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</si>
  <si>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</si>
  <si>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</si>
  <si>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</si>
  <si>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</si>
  <si>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</si>
  <si>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</si>
  <si>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</si>
  <si>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</si>
  <si>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</si>
  <si>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</si>
  <si>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</si>
  <si>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</si>
  <si>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</si>
  <si>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</si>
  <si>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</si>
  <si>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</si>
  <si>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</si>
  <si>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</si>
  <si>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</si>
  <si>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</si>
  <si>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</si>
  <si>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</si>
  <si>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</si>
  <si>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</si>
  <si>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</si>
  <si>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</si>
  <si>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</si>
  <si>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</si>
  <si>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</si>
  <si>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</si>
  <si>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</si>
  <si>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</si>
  <si>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</si>
  <si>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</si>
  <si>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</si>
  <si>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</si>
  <si>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</si>
  <si>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</si>
  <si>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</si>
  <si>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</si>
  <si>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</si>
  <si>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</si>
  <si>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</si>
  <si>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</si>
  <si>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</si>
  <si>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</si>
  <si>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</si>
  <si>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</si>
  <si>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</si>
  <si>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</si>
  <si>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</si>
  <si>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</si>
  <si>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</si>
  <si>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</si>
  <si>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</si>
  <si>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</si>
  <si>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</si>
  <si>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</si>
  <si>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</si>
  <si>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</si>
  <si>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</si>
  <si>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</si>
  <si>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</si>
  <si>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</si>
  <si>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</si>
  <si>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</si>
  <si>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</si>
  <si>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</si>
  <si>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</si>
  <si>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</si>
  <si>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</si>
  <si>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</si>
  <si>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</si>
  <si>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</si>
  <si>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</si>
  <si>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</si>
  <si>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</si>
  <si>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</si>
  <si>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</si>
  <si>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</si>
  <si>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</si>
  <si>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</si>
  <si>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</si>
  <si>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</si>
  <si>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</si>
  <si>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</si>
  <si>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</si>
  <si>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</si>
  <si>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</si>
  <si>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</si>
  <si>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</si>
  <si>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</si>
  <si>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</si>
  <si>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</si>
  <si>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</si>
  <si>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</si>
  <si>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</si>
  <si>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</si>
  <si>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</si>
  <si>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</si>
  <si>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</si>
  <si>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</si>
  <si>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</si>
  <si>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</si>
  <si>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</si>
  <si>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</si>
  <si>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</si>
  <si>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</si>
  <si>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</si>
  <si>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</si>
  <si>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</si>
  <si>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</si>
  <si>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</si>
  <si>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</si>
  <si>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</si>
  <si>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</si>
  <si>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</si>
  <si>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</si>
  <si>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</si>
  <si>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</si>
  <si>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</si>
  <si>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</si>
  <si>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</si>
  <si>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</si>
  <si>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</si>
  <si>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</si>
  <si>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</si>
  <si>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</si>
  <si>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</si>
  <si>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</si>
  <si>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</si>
  <si>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</si>
  <si>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</si>
  <si>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</si>
  <si>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</si>
  <si>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</si>
  <si>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</si>
  <si>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</si>
  <si>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</si>
  <si>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</si>
  <si>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</si>
  <si>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</si>
  <si>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</si>
  <si>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</si>
  <si>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</si>
  <si>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</si>
  <si>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</si>
  <si>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</si>
  <si>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</si>
  <si>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</si>
  <si>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</si>
  <si>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</si>
  <si>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</si>
  <si>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</si>
  <si>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</si>
  <si>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</si>
  <si>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</si>
  <si>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</si>
  <si>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</si>
  <si>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</si>
  <si>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</si>
  <si>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</si>
  <si>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</si>
  <si>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</si>
  <si>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</si>
  <si>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</si>
  <si>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</si>
  <si>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</si>
  <si>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</si>
  <si>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</si>
  <si>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</si>
  <si>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</si>
  <si>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</si>
  <si>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</si>
  <si>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</si>
  <si>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</si>
  <si>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</si>
  <si>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</si>
  <si>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</si>
  <si>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</si>
  <si>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</si>
  <si>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</si>
  <si>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</si>
  <si>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</si>
  <si>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</si>
  <si>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</si>
  <si>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</si>
  <si>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</si>
  <si>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</si>
  <si>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</si>
  <si>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</si>
  <si>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</si>
  <si>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</si>
  <si>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</si>
  <si>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</si>
  <si>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</si>
  <si>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</si>
  <si>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</si>
  <si>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</si>
  <si>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</si>
  <si>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</si>
  <si>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</si>
  <si>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</si>
  <si>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</si>
  <si>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</si>
  <si>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</si>
  <si>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</si>
  <si>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</si>
  <si>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</si>
  <si>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</si>
  <si>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</si>
  <si>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</si>
  <si>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</si>
  <si>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</si>
  <si>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</si>
  <si>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</si>
  <si>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</si>
  <si>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</si>
  <si>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</si>
  <si>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</si>
  <si>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</si>
  <si>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</si>
  <si>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</si>
  <si>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</si>
  <si>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</si>
  <si>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</si>
  <si>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</si>
  <si>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</si>
  <si>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</si>
  <si>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</si>
  <si>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</si>
  <si>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</si>
  <si>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</si>
  <si>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</si>
  <si>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</si>
  <si>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</si>
  <si>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</si>
  <si>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</si>
  <si>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</si>
  <si>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</si>
  <si>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</si>
  <si>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</si>
  <si>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</si>
  <si>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</si>
  <si>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</si>
  <si>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</si>
  <si>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</si>
  <si>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</si>
  <si>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</si>
  <si>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</si>
  <si>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</si>
  <si>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</si>
  <si>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</si>
  <si>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</si>
  <si>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</si>
  <si>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</si>
  <si>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</si>
  <si>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</si>
  <si>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</si>
  <si>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</si>
  <si>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</si>
  <si>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</si>
  <si>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</si>
  <si>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</si>
  <si>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</si>
  <si>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</si>
  <si>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</si>
  <si>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</si>
  <si>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</si>
  <si>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</si>
  <si>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</si>
  <si>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</si>
  <si>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</si>
  <si>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</si>
  <si>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</si>
  <si>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</si>
  <si>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</si>
  <si>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</si>
  <si>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</si>
  <si>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</si>
  <si>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</si>
  <si>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</si>
  <si>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</si>
  <si>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</si>
  <si>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</si>
  <si>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</si>
  <si>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</si>
  <si>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</si>
  <si>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</si>
  <si>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</si>
  <si>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</si>
  <si>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</si>
  <si>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</si>
  <si>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</si>
  <si>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</si>
  <si>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</si>
  <si>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</si>
  <si>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</si>
  <si>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</si>
  <si>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</si>
  <si>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</si>
  <si>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</si>
  <si>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</si>
  <si>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</si>
  <si>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</si>
  <si>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</si>
  <si>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</si>
  <si>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</si>
  <si>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</si>
  <si>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</si>
  <si>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</si>
  <si>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</si>
  <si>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</si>
  <si>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</si>
  <si>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</si>
  <si>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</si>
  <si>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</si>
  <si>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</si>
  <si>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</si>
  <si>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</si>
  <si>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</si>
  <si>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</si>
  <si>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</si>
  <si>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</si>
  <si>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</si>
  <si>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</si>
  <si>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</si>
  <si>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</si>
  <si>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</si>
  <si>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</si>
  <si>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</si>
  <si>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</si>
  <si>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</si>
  <si>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</si>
  <si>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</si>
  <si>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</si>
  <si>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</si>
  <si>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</si>
  <si>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</si>
  <si>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</si>
  <si>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</si>
  <si>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</si>
  <si>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</si>
  <si>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</si>
  <si>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</si>
  <si>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</si>
  <si>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</si>
  <si>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</si>
  <si>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</si>
  <si>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</si>
  <si>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</si>
  <si>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</si>
  <si>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</si>
  <si>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</si>
  <si>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</si>
  <si>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</si>
  <si>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</si>
  <si>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</si>
  <si>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</si>
  <si>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</si>
  <si>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</si>
  <si>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</si>
  <si>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</si>
  <si>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</si>
  <si>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</si>
  <si>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</si>
  <si>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</si>
  <si>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</si>
  <si>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</si>
  <si>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</si>
  <si>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</si>
  <si>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</si>
  <si>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</si>
  <si>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</si>
  <si>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</si>
  <si>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</si>
  <si>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</si>
  <si>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</si>
  <si>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</si>
  <si>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</si>
  <si>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</si>
  <si>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</si>
  <si>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</si>
  <si>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</si>
  <si>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</si>
  <si>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</si>
  <si>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</si>
  <si>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</si>
  <si>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</si>
  <si>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</si>
  <si>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</si>
  <si>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</si>
  <si>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</si>
  <si>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</si>
  <si>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</si>
  <si>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</si>
  <si>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</si>
  <si>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</si>
  <si>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</si>
  <si>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</si>
  <si>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</si>
  <si>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</si>
  <si>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</si>
  <si>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</si>
  <si>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</si>
  <si>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</si>
  <si>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</si>
  <si>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</si>
  <si>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</si>
  <si>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</si>
  <si>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</si>
  <si>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</si>
  <si>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</si>
  <si>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</si>
  <si>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</si>
  <si>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</si>
  <si>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</si>
  <si>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</si>
  <si>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</si>
  <si>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</si>
  <si>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</si>
  <si>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</si>
  <si>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</si>
  <si>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</si>
  <si>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</si>
  <si>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</si>
  <si>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</si>
  <si>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</si>
  <si>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</si>
  <si>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</si>
  <si>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</si>
  <si>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</si>
  <si>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</si>
  <si>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</si>
  <si>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</si>
  <si>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</si>
  <si>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</si>
  <si>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</si>
  <si>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</si>
  <si>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</si>
  <si>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</si>
  <si>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</si>
  <si>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</si>
  <si>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</si>
  <si>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</si>
  <si>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</si>
  <si>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</si>
  <si>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</si>
  <si>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</si>
  <si>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</si>
  <si>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</si>
  <si>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</si>
  <si>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</si>
  <si>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</si>
  <si>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</si>
  <si>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</si>
  <si>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</si>
  <si>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</si>
  <si>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</si>
  <si>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</si>
  <si>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</si>
  <si>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</si>
  <si>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</si>
  <si>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</si>
  <si>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</si>
  <si>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</si>
  <si>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</si>
  <si>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</si>
  <si>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</si>
  <si>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</si>
  <si>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</si>
  <si>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</si>
  <si>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</si>
  <si>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</si>
  <si>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</si>
  <si>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</si>
  <si>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</si>
  <si>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</si>
  <si>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</si>
  <si>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</si>
  <si>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</si>
  <si>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</si>
  <si>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</si>
  <si>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</si>
  <si>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</si>
  <si>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</si>
  <si>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</si>
  <si>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</si>
  <si>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</si>
  <si>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</si>
  <si>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</si>
  <si>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</si>
  <si>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</si>
  <si>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</si>
  <si>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</si>
  <si>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</si>
  <si>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</si>
  <si>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</si>
  <si>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</si>
  <si>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</si>
  <si>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</si>
  <si>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</si>
  <si>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</si>
  <si>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</si>
  <si>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</si>
  <si>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</si>
  <si>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</si>
  <si>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</si>
  <si>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</si>
  <si>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</si>
  <si>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</si>
  <si>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</si>
  <si>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</si>
  <si>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</si>
  <si>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</si>
  <si>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</si>
  <si>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</si>
  <si>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</si>
  <si>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</si>
  <si>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</si>
  <si>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</si>
  <si>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</si>
  <si>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</si>
  <si>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</si>
  <si>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</si>
  <si>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</si>
  <si>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</si>
  <si>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</si>
  <si>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</si>
  <si>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</si>
  <si>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</si>
  <si>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</si>
  <si>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</si>
  <si>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</si>
  <si>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</si>
  <si>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</si>
  <si>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</si>
  <si>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</si>
  <si>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</si>
  <si>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</si>
  <si>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</si>
  <si>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</si>
  <si>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</si>
  <si>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</si>
  <si>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</si>
  <si>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</si>
  <si>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</si>
  <si>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</si>
  <si>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</si>
  <si>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</si>
  <si>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</si>
  <si>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</si>
  <si>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</si>
  <si>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</si>
  <si>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</si>
  <si>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</si>
  <si>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</si>
  <si>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</si>
  <si>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</si>
  <si>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</si>
  <si>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</si>
  <si>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</si>
  <si>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</si>
  <si>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</si>
  <si>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</si>
  <si>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</si>
  <si>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</si>
  <si>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</si>
  <si>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</si>
  <si>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</si>
  <si>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</si>
  <si>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</si>
  <si>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</si>
  <si>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</si>
  <si>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</si>
  <si>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</si>
  <si>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</si>
  <si>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</si>
  <si>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</si>
  <si>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</si>
  <si>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</si>
  <si>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</si>
  <si>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</si>
  <si>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</si>
  <si>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</si>
  <si>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</si>
  <si>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</si>
  <si>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</si>
  <si>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</si>
  <si>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</si>
  <si>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</si>
  <si>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</si>
  <si>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</si>
  <si>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</si>
  <si>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</si>
  <si>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</si>
  <si>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</si>
  <si>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</si>
  <si>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</si>
  <si>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</si>
  <si>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</si>
  <si>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</si>
  <si>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</si>
  <si>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</si>
  <si>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</si>
  <si>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</si>
  <si>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</si>
  <si>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</si>
  <si>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</si>
  <si>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</si>
  <si>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</si>
  <si>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</si>
  <si>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</si>
  <si>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</si>
  <si>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</si>
  <si>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</si>
  <si>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</si>
  <si>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</si>
  <si>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</si>
  <si>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</si>
  <si>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</si>
  <si>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</si>
  <si>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</si>
  <si>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</si>
  <si>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</si>
  <si>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</si>
  <si>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</si>
  <si>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</si>
  <si>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</si>
  <si>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</si>
  <si>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</si>
  <si>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</si>
  <si>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</si>
  <si>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</si>
  <si>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</si>
  <si>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</si>
  <si>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</si>
  <si>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</si>
  <si>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</si>
  <si>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</si>
  <si>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</si>
  <si>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</si>
  <si>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</si>
  <si>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</si>
  <si>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</si>
  <si>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</si>
  <si>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</si>
  <si>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</si>
  <si>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</si>
  <si>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</si>
  <si>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</si>
  <si>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</si>
  <si>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</si>
  <si>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</si>
  <si>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</si>
  <si>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</si>
  <si>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</si>
  <si>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</si>
  <si>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</si>
  <si>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</si>
  <si>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</si>
  <si>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</si>
  <si>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</si>
  <si>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</si>
  <si>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</si>
  <si>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</si>
  <si>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</si>
  <si>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</si>
  <si>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</si>
  <si>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</si>
  <si>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</si>
  <si>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</si>
  <si>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</si>
  <si>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</si>
  <si>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</si>
  <si>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</si>
  <si>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</si>
  <si>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</si>
  <si>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</si>
  <si>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</si>
  <si>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</si>
  <si>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</si>
  <si>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</si>
  <si>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</si>
  <si>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</si>
  <si>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</si>
  <si>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</si>
  <si>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</si>
  <si>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</si>
  <si>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</si>
  <si>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</si>
  <si>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</si>
  <si>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</si>
  <si>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</si>
  <si>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</si>
  <si>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</si>
  <si>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</si>
  <si>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</si>
  <si>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</si>
  <si>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</si>
  <si>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</si>
  <si>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</si>
  <si>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</si>
  <si>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</si>
  <si>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</si>
  <si>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</si>
  <si>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</si>
  <si>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</si>
  <si>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</si>
  <si>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</si>
  <si>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</si>
  <si>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</si>
  <si>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</si>
  <si>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</si>
  <si>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</si>
  <si>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</si>
  <si>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</si>
  <si>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</si>
  <si>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</si>
  <si>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</si>
  <si>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</si>
  <si>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</si>
  <si>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</si>
  <si>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</si>
  <si>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</si>
  <si>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</si>
  <si>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</si>
  <si>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</si>
  <si>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</si>
  <si>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</si>
  <si>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</si>
  <si>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</si>
  <si>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</si>
  <si>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</si>
  <si>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</si>
  <si>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</si>
  <si>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</si>
  <si>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</si>
  <si>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</si>
  <si>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</si>
  <si>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</si>
  <si>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</si>
  <si>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</si>
  <si>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</si>
  <si>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</si>
  <si>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</si>
  <si>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</si>
  <si>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</si>
  <si>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</si>
  <si>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</si>
  <si>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</si>
  <si>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</si>
  <si>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</si>
  <si>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</si>
  <si>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</si>
  <si>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</si>
  <si>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</si>
  <si>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</si>
  <si>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</si>
  <si>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</si>
  <si>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</si>
  <si>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</si>
  <si>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</si>
  <si>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</si>
  <si>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</si>
  <si>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</si>
  <si>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</si>
  <si>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</si>
  <si>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</si>
  <si>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</si>
  <si>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</si>
  <si>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</si>
  <si>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</si>
  <si>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</si>
  <si>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</si>
  <si>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</si>
  <si>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</si>
  <si>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</si>
  <si>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</si>
  <si>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</si>
  <si>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</si>
  <si>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</si>
  <si>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</si>
  <si>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</si>
  <si>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</si>
  <si>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</si>
  <si>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</si>
  <si>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</si>
  <si>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</si>
  <si>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</si>
  <si>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</si>
  <si>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</si>
  <si>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</si>
  <si>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</si>
  <si>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</si>
  <si>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</si>
  <si>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</si>
  <si>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</si>
  <si>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</si>
  <si>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</si>
  <si>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</si>
  <si>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</si>
  <si>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</si>
  <si>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</si>
  <si>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</si>
  <si>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</si>
  <si>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</si>
  <si>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</si>
  <si>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</si>
  <si>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</si>
  <si>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</si>
  <si>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</si>
  <si>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</si>
  <si>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</si>
  <si>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</si>
  <si>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</si>
  <si>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</si>
  <si>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</si>
  <si>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</si>
  <si>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</si>
  <si>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</si>
  <si>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</si>
  <si>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</si>
  <si>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</si>
  <si>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</si>
  <si>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</si>
  <si>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</si>
  <si>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</si>
  <si>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</si>
  <si>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</si>
  <si>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</si>
  <si>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</si>
  <si>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</si>
  <si>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</si>
  <si>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</si>
  <si>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</si>
  <si>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</si>
  <si>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</si>
  <si>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</si>
  <si>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</si>
  <si>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</si>
  <si>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</si>
  <si>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</si>
  <si>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</si>
  <si>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</si>
  <si>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</si>
  <si>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</si>
  <si>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</si>
  <si>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</si>
  <si>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</si>
  <si>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</si>
  <si>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</si>
  <si>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</si>
  <si>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</si>
  <si>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</si>
  <si>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</si>
  <si>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</si>
  <si>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</si>
  <si>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</si>
  <si>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</si>
  <si>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</si>
  <si>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</si>
  <si>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</si>
  <si>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</si>
  <si>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</si>
  <si>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</si>
  <si>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</si>
  <si>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</si>
  <si>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</si>
  <si>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</si>
  <si>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</si>
  <si>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</si>
  <si>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</si>
  <si>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</si>
  <si>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</si>
  <si>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</si>
  <si>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</si>
  <si>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</si>
  <si>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</si>
  <si>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</si>
  <si>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</si>
  <si>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</si>
  <si>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</si>
  <si>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</si>
  <si>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</si>
  <si>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</si>
  <si>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</si>
  <si>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</si>
  <si>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</si>
  <si>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</si>
  <si>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</si>
  <si>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</si>
  <si>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</si>
  <si>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</si>
  <si>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</si>
  <si>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</si>
  <si>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</si>
  <si>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</si>
  <si>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</si>
  <si>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</si>
  <si>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</si>
  <si>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</si>
  <si>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</si>
  <si>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</si>
  <si>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</si>
  <si>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</si>
  <si>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</si>
  <si>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</si>
  <si>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</si>
  <si>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</si>
  <si>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</si>
  <si>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</si>
  <si>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</si>
  <si>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</si>
  <si>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</si>
  <si>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</si>
  <si>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</si>
  <si>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</si>
  <si>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</si>
  <si>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</si>
  <si>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</si>
  <si>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</si>
  <si>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</si>
  <si>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</si>
  <si>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</si>
  <si>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</si>
  <si>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</si>
  <si>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</si>
  <si>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</si>
  <si>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</si>
  <si>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</si>
  <si>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</si>
  <si>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</si>
  <si>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</si>
  <si>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</si>
  <si>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</si>
  <si>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</si>
  <si>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</si>
  <si>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</si>
  <si>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</si>
  <si>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</si>
  <si>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</si>
  <si>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</si>
  <si>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</si>
  <si>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</si>
  <si>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</si>
  <si>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</si>
  <si>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</si>
  <si>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</si>
  <si>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</si>
  <si>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</si>
  <si>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</si>
  <si>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</si>
  <si>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</si>
  <si>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</si>
  <si>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</si>
  <si>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</si>
  <si>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</si>
  <si>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</si>
  <si>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</si>
  <si>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</si>
  <si>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</si>
  <si>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</si>
  <si>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</si>
  <si>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</si>
  <si>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</si>
  <si>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</si>
  <si>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</si>
  <si>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</si>
  <si>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</si>
  <si>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</si>
  <si>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</si>
  <si>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</si>
  <si>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</si>
  <si>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</si>
  <si>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</si>
  <si>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</si>
  <si>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</si>
  <si>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</si>
  <si>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</si>
  <si>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</si>
  <si>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</si>
  <si>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</si>
  <si>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</si>
  <si>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</si>
  <si>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</si>
  <si>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</si>
  <si>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</si>
  <si>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</si>
  <si>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</si>
  <si>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</si>
  <si>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</si>
  <si>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</si>
  <si>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</si>
  <si>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</si>
  <si>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</si>
  <si>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</si>
  <si>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</si>
  <si>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</si>
  <si>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</si>
  <si>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</si>
  <si>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</si>
  <si>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</si>
  <si>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</si>
  <si>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</si>
  <si>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</si>
  <si>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</si>
  <si>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</si>
  <si>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</si>
  <si>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</si>
  <si>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</si>
  <si>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</si>
  <si>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</si>
  <si>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</si>
  <si>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</si>
  <si>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</si>
  <si>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</si>
  <si>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</si>
  <si>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</si>
  <si>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</si>
  <si>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</si>
  <si>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</si>
  <si>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</si>
  <si>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</si>
  <si>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</si>
  <si>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</si>
  <si>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</si>
  <si>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</si>
  <si>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</si>
  <si>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</si>
  <si>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</si>
  <si>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</si>
  <si>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</si>
  <si>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</si>
  <si>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</si>
  <si>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</si>
  <si>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</si>
  <si>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</si>
  <si>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</si>
  <si>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</si>
  <si>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</si>
  <si>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</si>
  <si>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</si>
  <si>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</si>
  <si>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</si>
  <si>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</si>
  <si>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</si>
  <si>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</si>
  <si>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</si>
  <si>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</si>
  <si>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</si>
  <si>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</si>
  <si>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</si>
  <si>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</si>
  <si>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</si>
  <si>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</si>
  <si>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</si>
  <si>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</si>
  <si>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</si>
  <si>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</si>
  <si>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</si>
  <si>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</si>
  <si>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</si>
  <si>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</si>
  <si>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</si>
  <si>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</si>
  <si>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</si>
  <si>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</si>
  <si>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</si>
  <si>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</si>
  <si>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</si>
  <si>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</si>
  <si>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</si>
  <si>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</si>
  <si>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</si>
  <si>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</si>
  <si>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</si>
  <si>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</si>
  <si>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</si>
  <si>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</si>
  <si>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</si>
  <si>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</si>
  <si>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</si>
  <si>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</si>
  <si>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</si>
  <si>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</si>
  <si>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</si>
  <si>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</si>
  <si>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</si>
  <si>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</si>
  <si>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</si>
  <si>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</si>
  <si>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</si>
  <si>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</si>
  <si>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</si>
  <si>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</si>
  <si>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</si>
  <si>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</si>
  <si>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</si>
  <si>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</si>
  <si>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</si>
  <si>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</si>
  <si>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</si>
  <si>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</si>
  <si>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</si>
  <si>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</si>
  <si>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</si>
  <si>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</si>
  <si>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</si>
  <si>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</si>
  <si>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</si>
  <si>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</si>
  <si>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</si>
  <si>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</si>
  <si>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</si>
  <si>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</si>
  <si>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</si>
  <si>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</si>
  <si>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</si>
  <si>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</si>
  <si>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</si>
  <si>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</si>
  <si>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</si>
  <si>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</si>
  <si>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</si>
  <si>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</si>
  <si>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</si>
  <si>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</si>
  <si>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</si>
  <si>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</si>
  <si>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</si>
  <si>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</si>
  <si>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</si>
  <si>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</si>
  <si>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</si>
  <si>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</si>
  <si>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</si>
  <si>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</si>
  <si>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</si>
  <si>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</si>
  <si>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</si>
  <si>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</si>
  <si>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</si>
  <si>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</si>
  <si>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</si>
  <si>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</si>
  <si>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</si>
  <si>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</si>
  <si>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</si>
  <si>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</si>
  <si>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</si>
  <si>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</si>
  <si>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</si>
  <si>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</si>
  <si>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</si>
  <si>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</si>
  <si>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</si>
  <si>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</si>
  <si>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</si>
  <si>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</si>
  <si>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</si>
  <si>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</si>
  <si>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</si>
  <si>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</si>
  <si>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</si>
  <si>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</si>
  <si>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</si>
  <si>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</si>
  <si>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</si>
  <si>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</si>
  <si>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</si>
  <si>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</si>
  <si>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</si>
  <si>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</si>
  <si>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</si>
  <si>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</si>
  <si>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</si>
  <si>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</si>
  <si>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</si>
  <si>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</si>
  <si>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</si>
  <si>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</si>
  <si>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</si>
  <si>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</si>
  <si>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</si>
  <si>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</si>
  <si>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</si>
  <si>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</si>
  <si>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</si>
  <si>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</si>
  <si>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</si>
  <si>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</si>
  <si>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</si>
  <si>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</si>
  <si>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</si>
  <si>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</si>
  <si>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</si>
  <si>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</si>
  <si>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</si>
  <si>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</si>
  <si>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</si>
  <si>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</si>
  <si>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</si>
  <si>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</si>
  <si>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</si>
  <si>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</si>
  <si>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</si>
  <si>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</si>
  <si>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</si>
  <si>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</si>
  <si>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</si>
  <si>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</si>
  <si>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</si>
  <si>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</si>
  <si>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</si>
  <si>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</si>
  <si>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</si>
  <si>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</si>
  <si>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</si>
  <si>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</si>
  <si>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</si>
  <si>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</si>
  <si>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</si>
  <si>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</si>
  <si>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</si>
  <si>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</si>
  <si>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</si>
  <si>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</si>
  <si>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</si>
  <si>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</si>
  <si>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</si>
  <si>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</si>
  <si>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</si>
  <si>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</si>
  <si>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</si>
  <si>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</si>
  <si>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</si>
  <si>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</si>
  <si>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</si>
  <si>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</si>
  <si>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</si>
  <si>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</si>
  <si>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</si>
  <si>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</si>
  <si>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</si>
  <si>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</si>
  <si>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</si>
  <si>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</si>
  <si>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</si>
  <si>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</si>
  <si>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</si>
  <si>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</si>
  <si>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</si>
  <si>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</si>
  <si>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</si>
  <si>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</si>
  <si>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</si>
  <si>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</si>
  <si>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</si>
  <si>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</si>
  <si>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</si>
  <si>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</si>
  <si>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</si>
  <si>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</si>
  <si>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</si>
  <si>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</si>
  <si>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</si>
  <si>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</si>
  <si>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</si>
  <si>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</si>
  <si>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</si>
  <si>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</si>
  <si>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</si>
  <si>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</si>
  <si>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</si>
  <si>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</si>
  <si>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</si>
  <si>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</si>
  <si>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</si>
  <si>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</si>
  <si>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</si>
  <si>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</si>
  <si>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</si>
  <si>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</si>
  <si>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</si>
  <si>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</si>
  <si>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</si>
  <si>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</si>
  <si>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</si>
  <si>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</si>
  <si>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</si>
  <si>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</si>
  <si>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</si>
  <si>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</si>
  <si>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</si>
  <si>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</si>
  <si>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</si>
  <si>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</si>
  <si>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</si>
  <si>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</si>
  <si>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</si>
  <si>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</si>
  <si>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</si>
  <si>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</si>
  <si>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</si>
  <si>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</si>
  <si>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</si>
  <si>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</si>
  <si>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</si>
  <si>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</si>
  <si>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</si>
  <si>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</si>
  <si>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</si>
  <si>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</si>
  <si>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</si>
  <si>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</si>
  <si>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</si>
  <si>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</si>
  <si>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</si>
  <si>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</si>
  <si>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</si>
  <si>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</si>
  <si>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</si>
  <si>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</si>
  <si>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</si>
  <si>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</si>
  <si>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</si>
  <si>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</si>
  <si>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</si>
  <si>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</si>
  <si>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</si>
  <si>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</si>
  <si>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</si>
  <si>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</si>
  <si>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</si>
  <si>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</si>
  <si>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</si>
  <si>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</si>
  <si>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</si>
  <si>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</si>
  <si>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</si>
  <si>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</si>
  <si>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</si>
  <si>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</si>
  <si>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</si>
  <si>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</si>
  <si>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</si>
  <si>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</si>
  <si>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</si>
  <si>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</si>
  <si>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</si>
  <si>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</si>
  <si>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</si>
  <si>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</si>
  <si>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</si>
  <si>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</si>
  <si>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</si>
  <si>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</si>
  <si>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</si>
  <si>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</si>
  <si>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</si>
  <si>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</si>
  <si>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</si>
  <si>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</si>
  <si>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</si>
  <si>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</si>
  <si>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</si>
  <si>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</si>
  <si>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</si>
  <si>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</si>
  <si>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</si>
  <si>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</si>
  <si>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</si>
  <si>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</si>
  <si>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</si>
  <si>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</si>
  <si>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</si>
  <si>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</si>
  <si>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</si>
  <si>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</si>
  <si>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</si>
  <si>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</si>
  <si>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</si>
  <si>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</si>
  <si>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</si>
  <si>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</si>
  <si>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</si>
  <si>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</si>
  <si>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</si>
  <si>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</si>
  <si>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</si>
  <si>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</si>
  <si>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</si>
  <si>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</si>
  <si>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</si>
  <si>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</si>
  <si>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</si>
  <si>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</si>
  <si>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</si>
  <si>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</si>
  <si>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</si>
  <si>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</si>
  <si>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</si>
  <si>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</si>
  <si>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</si>
  <si>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</si>
  <si>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</si>
  <si>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</si>
  <si>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</si>
  <si>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</si>
  <si>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</si>
  <si>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</si>
  <si>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</si>
  <si>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</si>
  <si>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</si>
  <si>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</si>
  <si>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</si>
  <si>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</si>
  <si>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</si>
  <si>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</si>
  <si>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</si>
  <si>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</si>
  <si>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</si>
  <si>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</si>
  <si>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</si>
  <si>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</si>
  <si>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</si>
  <si>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</si>
  <si>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</si>
  <si>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</si>
  <si>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</si>
  <si>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</si>
  <si>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</si>
  <si>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</si>
  <si>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</si>
  <si>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</si>
  <si>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</si>
  <si>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</si>
  <si>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</si>
  <si>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</si>
  <si>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</si>
  <si>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</si>
  <si>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</si>
  <si>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</si>
  <si>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</si>
  <si>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</si>
  <si>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</si>
  <si>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</si>
  <si>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</si>
  <si>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</si>
  <si>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</si>
  <si>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</si>
  <si>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</si>
  <si>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</si>
  <si>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</si>
  <si>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</si>
  <si>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</si>
  <si>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</si>
  <si>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</si>
  <si>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</si>
  <si>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</si>
  <si>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</si>
  <si>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</si>
  <si>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</si>
  <si>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</si>
  <si>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</si>
  <si>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</si>
  <si>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</si>
  <si>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</si>
  <si>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</si>
  <si>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</si>
  <si>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</si>
  <si>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</si>
  <si>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</si>
  <si>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</si>
  <si>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</si>
  <si>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</si>
  <si>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</si>
  <si>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</si>
  <si>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</si>
  <si>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</si>
  <si>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</si>
  <si>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</si>
  <si>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</si>
  <si>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</si>
  <si>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</si>
  <si>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</si>
  <si>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</si>
  <si>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</si>
  <si>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</si>
  <si>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</si>
  <si>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</si>
  <si>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</si>
  <si>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</si>
  <si>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</si>
  <si>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</si>
  <si>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</si>
  <si>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</si>
  <si>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</si>
  <si>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</si>
  <si>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</si>
  <si>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</si>
  <si>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</si>
  <si>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</si>
  <si>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</si>
  <si>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</si>
  <si>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</si>
  <si>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</si>
  <si>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</si>
  <si>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</si>
  <si>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</si>
  <si>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</si>
  <si>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</si>
  <si>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</si>
  <si>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</si>
  <si>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</si>
  <si>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</si>
  <si>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</si>
  <si>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</si>
  <si>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</si>
  <si>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</si>
  <si>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</si>
  <si>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</si>
  <si>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</si>
  <si>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</si>
  <si>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</si>
  <si>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</si>
  <si>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</si>
  <si>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</si>
  <si>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</si>
  <si>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</si>
  <si>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</si>
  <si>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</si>
  <si>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</si>
  <si>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</si>
  <si>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</si>
  <si>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</si>
  <si>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</si>
  <si>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</si>
  <si>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</si>
  <si>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</si>
  <si>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</si>
  <si>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</si>
  <si>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</si>
  <si>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</si>
  <si>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</si>
  <si>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</si>
  <si>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</si>
  <si>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</si>
  <si>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</si>
  <si>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</si>
  <si>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</si>
  <si>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</si>
  <si>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</si>
  <si>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</si>
  <si>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</si>
  <si>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</si>
  <si>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</si>
  <si>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</si>
  <si>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</si>
  <si>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</si>
  <si>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</si>
  <si>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</si>
  <si>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</si>
  <si>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</si>
  <si>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</si>
  <si>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</si>
  <si>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</si>
  <si>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</si>
  <si>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</si>
  <si>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</si>
  <si>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</si>
  <si>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</si>
  <si>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</si>
  <si>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</si>
  <si>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</si>
  <si>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</si>
  <si>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</si>
  <si>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</si>
  <si>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</si>
  <si>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</si>
  <si>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</si>
  <si>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</si>
  <si>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</si>
  <si>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</si>
  <si>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</si>
  <si>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</si>
  <si>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</si>
  <si>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</si>
  <si>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</si>
  <si>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</si>
  <si>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</si>
  <si>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</si>
  <si>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</si>
  <si>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</si>
  <si>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</si>
  <si>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</si>
  <si>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</si>
  <si>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</si>
  <si>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</si>
  <si>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</si>
  <si>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</si>
  <si>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</si>
  <si>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</si>
  <si>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</si>
  <si>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</si>
  <si>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</si>
  <si>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</si>
  <si>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</si>
  <si>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</si>
  <si>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</si>
  <si>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</si>
  <si>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</si>
  <si>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</si>
  <si>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</si>
  <si>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</si>
  <si>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</si>
  <si>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</si>
  <si>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</si>
  <si>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</si>
  <si>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</si>
  <si>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</si>
  <si>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</si>
  <si>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</si>
  <si>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</si>
  <si>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</si>
  <si>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</si>
  <si>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</si>
  <si>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</si>
  <si>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</si>
  <si>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</si>
  <si>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</si>
  <si>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</si>
  <si>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</si>
  <si>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</si>
  <si>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</si>
  <si>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</si>
  <si>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</si>
  <si>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</si>
  <si>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</si>
  <si>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</si>
  <si>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</si>
  <si>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</si>
  <si>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</si>
  <si>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</si>
  <si>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</si>
  <si>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</si>
  <si>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</si>
  <si>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</si>
  <si>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</si>
  <si>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</si>
  <si>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</si>
  <si>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</si>
  <si>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</si>
  <si>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</si>
  <si>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</si>
  <si>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</si>
  <si>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</si>
  <si>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</si>
  <si>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</si>
  <si>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</si>
  <si>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</si>
  <si>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</si>
  <si>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</si>
  <si>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</si>
  <si>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</si>
  <si>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</si>
  <si>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</si>
  <si>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</si>
  <si>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</si>
  <si>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</si>
  <si>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</si>
  <si>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</si>
  <si>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</si>
  <si>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</si>
  <si>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</si>
  <si>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</si>
  <si>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</si>
  <si>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</si>
  <si>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</si>
  <si>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</si>
  <si>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</si>
  <si>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</si>
  <si>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</si>
  <si>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</si>
  <si>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</si>
  <si>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</si>
  <si>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</si>
  <si>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</si>
  <si>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</si>
  <si>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</si>
  <si>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</si>
  <si>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</si>
  <si>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</si>
  <si>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</si>
  <si>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</si>
  <si>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</si>
  <si>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</si>
  <si>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</si>
  <si>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</si>
  <si>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</si>
  <si>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</si>
  <si>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</si>
  <si>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</si>
  <si>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</si>
  <si>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</si>
  <si>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</si>
  <si>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</si>
  <si>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</si>
  <si>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</si>
  <si>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</si>
  <si>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</si>
  <si>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</si>
  <si>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</si>
  <si>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</si>
  <si>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</si>
  <si>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</si>
  <si>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</si>
  <si>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</si>
  <si>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</si>
  <si>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</si>
  <si>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</si>
  <si>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</si>
  <si>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</si>
  <si>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</si>
  <si>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</si>
  <si>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</si>
  <si>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</si>
  <si>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</si>
  <si>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</si>
  <si>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</si>
  <si>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</si>
  <si>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</si>
  <si>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</si>
  <si>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</si>
  <si>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</si>
  <si>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</si>
  <si>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</si>
  <si>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</si>
  <si>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</si>
  <si>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</si>
  <si>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</si>
  <si>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</si>
  <si>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</si>
  <si>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</si>
  <si>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</si>
  <si>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</si>
  <si>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</si>
  <si>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</si>
  <si>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</si>
  <si>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</si>
  <si>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</si>
  <si>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</si>
  <si>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</si>
  <si>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</si>
  <si>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</si>
  <si>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</si>
  <si>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</si>
  <si>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</si>
  <si>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</si>
  <si>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</si>
  <si>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</si>
  <si>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</si>
  <si>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</si>
  <si>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</si>
  <si>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</si>
  <si>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</si>
  <si>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</si>
  <si>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</si>
  <si>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</si>
  <si>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</si>
  <si>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</si>
  <si>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</si>
  <si>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</si>
  <si>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</si>
  <si>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</si>
  <si>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</si>
  <si>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</si>
  <si>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</si>
  <si>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</si>
  <si>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</si>
  <si>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</si>
  <si>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</si>
  <si>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</si>
  <si>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</si>
  <si>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</si>
  <si>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</si>
  <si>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</si>
  <si>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</si>
  <si>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</si>
  <si>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</si>
  <si>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</si>
  <si>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</si>
  <si>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</si>
  <si>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</si>
  <si>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</si>
  <si>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</si>
  <si>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</si>
  <si>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</si>
  <si>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</si>
  <si>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</si>
  <si>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</si>
  <si>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</si>
  <si>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</si>
  <si>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</si>
  <si>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</si>
  <si>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</si>
  <si>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</si>
  <si>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</si>
  <si>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</si>
  <si>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</si>
  <si>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</si>
  <si>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</si>
  <si>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</si>
  <si>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</si>
  <si>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</si>
  <si>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</si>
  <si>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</si>
  <si>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</si>
  <si>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</si>
  <si>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</si>
  <si>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</si>
  <si>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</si>
  <si>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</si>
  <si>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</si>
  <si>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</si>
  <si>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</si>
  <si>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</si>
  <si>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</si>
  <si>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</si>
  <si>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</si>
  <si>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</si>
  <si>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</si>
  <si>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</si>
  <si>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</si>
  <si>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</si>
  <si>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</si>
  <si>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</si>
  <si>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</si>
  <si>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</si>
  <si>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</si>
  <si>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</si>
  <si>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</si>
  <si>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</si>
  <si>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</si>
  <si>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</si>
  <si>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</si>
  <si>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</si>
  <si>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</si>
  <si>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</si>
  <si>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</si>
  <si>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</si>
  <si>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</si>
  <si>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</si>
  <si>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</si>
  <si>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</si>
  <si>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</si>
  <si>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</si>
  <si>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</si>
  <si>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</si>
  <si>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</si>
  <si>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</si>
  <si>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</si>
  <si>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</si>
  <si>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</si>
  <si>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</si>
  <si>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</si>
  <si>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</si>
  <si>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</si>
  <si>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</si>
  <si>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</si>
  <si>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</si>
  <si>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</si>
  <si>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</si>
  <si>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</si>
  <si>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</si>
  <si>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</si>
  <si>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</si>
  <si>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</si>
  <si>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</si>
  <si>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</si>
  <si>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</si>
  <si>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</si>
  <si>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</si>
  <si>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</si>
  <si>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</si>
  <si>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</si>
  <si>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</si>
  <si>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</si>
  <si>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</si>
  <si>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</si>
  <si>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</si>
  <si>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</si>
  <si>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</si>
  <si>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</si>
  <si>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</si>
  <si>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</si>
  <si>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</si>
  <si>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</si>
  <si>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</si>
  <si>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</si>
  <si>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</si>
  <si>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</si>
  <si>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</si>
  <si>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</si>
  <si>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</si>
  <si>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</si>
  <si>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</si>
  <si>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</si>
  <si>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</si>
  <si>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</si>
  <si>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</si>
  <si>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</si>
  <si>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</si>
  <si>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</si>
  <si>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</si>
  <si>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</si>
  <si>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</si>
  <si>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</si>
  <si>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</si>
  <si>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</si>
  <si>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</si>
  <si>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</si>
  <si>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</si>
  <si>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</si>
  <si>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</si>
  <si>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</si>
  <si>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</si>
  <si>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</si>
  <si>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</si>
  <si>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</si>
  <si>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</si>
  <si>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</si>
  <si>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</si>
  <si>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</si>
  <si>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</si>
  <si>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</si>
  <si>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</si>
  <si>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</si>
  <si>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</si>
  <si>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</si>
  <si>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</si>
  <si>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</si>
  <si>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</si>
  <si>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</si>
  <si>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</si>
  <si>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</si>
  <si>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</si>
  <si>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</si>
  <si>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</si>
  <si>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</si>
  <si>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</si>
  <si>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</si>
  <si>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</si>
  <si>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</si>
  <si>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</si>
  <si>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</si>
  <si>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</si>
  <si>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</si>
  <si>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</si>
  <si>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</si>
  <si>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</si>
  <si>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</si>
  <si>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</si>
  <si>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</si>
  <si>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</si>
  <si>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</si>
  <si>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</si>
  <si>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</si>
  <si>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</si>
  <si>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</si>
  <si>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</si>
  <si>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</si>
  <si>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</si>
  <si>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</si>
  <si>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</si>
  <si>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</si>
  <si>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</si>
  <si>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</si>
  <si>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</si>
  <si>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</si>
  <si>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</si>
  <si>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</si>
  <si>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</si>
  <si>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</si>
  <si>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</si>
  <si>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</si>
  <si>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</si>
  <si>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</si>
  <si>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</si>
  <si>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</si>
  <si>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</si>
  <si>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</si>
  <si>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</si>
  <si>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</si>
  <si>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</si>
  <si>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</si>
  <si>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</si>
  <si>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</si>
  <si>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</si>
  <si>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</si>
  <si>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</si>
  <si>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</si>
  <si>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</si>
  <si>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</si>
  <si>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</si>
  <si>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</si>
  <si>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</si>
  <si>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</si>
  <si>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</si>
  <si>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</si>
  <si>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</si>
  <si>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</si>
  <si>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</si>
  <si>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</si>
  <si>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</si>
  <si>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</si>
  <si>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</si>
  <si>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</si>
  <si>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</si>
  <si>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</si>
  <si>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</si>
  <si>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</si>
  <si>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</si>
  <si>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</si>
  <si>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</si>
  <si>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</si>
  <si>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</si>
  <si>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</si>
  <si>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</si>
  <si>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</si>
  <si>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</si>
  <si>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</si>
  <si>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</si>
  <si>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</si>
  <si>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</si>
  <si>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</si>
  <si>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</si>
  <si>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</si>
  <si>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</si>
  <si>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</si>
  <si>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</si>
  <si>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</si>
  <si>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</si>
  <si>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</si>
  <si>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</si>
  <si>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</si>
  <si>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</si>
  <si>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</si>
  <si>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</si>
  <si>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</si>
  <si>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</si>
  <si>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</si>
  <si>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</si>
  <si>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</si>
  <si>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</si>
  <si>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</si>
  <si>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</si>
  <si>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</si>
  <si>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</si>
  <si>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</si>
  <si>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</si>
  <si>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</si>
  <si>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</si>
  <si>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</si>
  <si>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</si>
  <si>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</si>
  <si>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</si>
  <si>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</si>
  <si>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</si>
  <si>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</si>
  <si>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</si>
  <si>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</si>
  <si>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</si>
  <si>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</si>
  <si>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</si>
  <si>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</si>
  <si>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</si>
  <si>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</si>
  <si>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</si>
  <si>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</si>
  <si>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</si>
  <si>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</si>
  <si>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</si>
  <si>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</si>
  <si>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</si>
  <si>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</si>
  <si>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</si>
  <si>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</si>
  <si>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</si>
  <si>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</si>
  <si>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</si>
  <si>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</si>
  <si>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</si>
  <si>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</si>
  <si>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</si>
  <si>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</si>
  <si>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</si>
  <si>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</si>
  <si>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</si>
  <si>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</si>
  <si>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</si>
  <si>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</si>
  <si>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</si>
  <si>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</si>
  <si>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</si>
  <si>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</si>
  <si>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</si>
  <si>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</si>
  <si>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</si>
  <si>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</si>
  <si>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</si>
  <si>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</si>
  <si>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</si>
  <si>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</si>
  <si>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</si>
  <si>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</si>
  <si>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</si>
  <si>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</si>
  <si>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</si>
  <si>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</si>
  <si>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</si>
  <si>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</si>
  <si>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</si>
  <si>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</si>
  <si>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</si>
  <si>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</si>
  <si>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</si>
  <si>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</si>
  <si>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</si>
  <si>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</si>
  <si>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</si>
  <si>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</si>
  <si>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</si>
  <si>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</si>
  <si>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</si>
  <si>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</si>
  <si>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</si>
  <si>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</si>
  <si>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</si>
  <si>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</si>
  <si>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</si>
  <si>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</si>
  <si>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</si>
  <si>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</si>
  <si>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</si>
  <si>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</si>
  <si>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</si>
  <si>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</si>
  <si>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</si>
  <si>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</si>
  <si>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</si>
  <si>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</si>
  <si>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</si>
  <si>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</si>
  <si>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</si>
  <si>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</si>
  <si>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</si>
  <si>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</si>
  <si>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</si>
  <si>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</si>
  <si>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</si>
  <si>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</si>
  <si>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</si>
  <si>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</si>
  <si>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</si>
  <si>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</si>
  <si>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</si>
  <si>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</si>
  <si>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</si>
  <si>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</si>
  <si>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</si>
  <si>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</si>
  <si>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</si>
  <si>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</si>
  <si>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</si>
  <si>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</si>
  <si>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</si>
  <si>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</si>
  <si>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</si>
  <si>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</si>
  <si>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</si>
  <si>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</si>
  <si>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</si>
  <si>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</si>
  <si>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</si>
  <si>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</si>
  <si>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</si>
  <si>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</si>
  <si>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</si>
  <si>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</si>
  <si>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</si>
  <si>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</si>
  <si>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</si>
  <si>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</si>
  <si>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</si>
  <si>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</si>
  <si>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</si>
  <si>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</si>
  <si>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</si>
  <si>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</si>
  <si>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</si>
  <si>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</si>
  <si>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</si>
  <si>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</si>
  <si>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</si>
  <si>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</si>
  <si>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</si>
  <si>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</si>
  <si>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</si>
  <si>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</si>
  <si>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</si>
  <si>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</si>
  <si>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</si>
  <si>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</si>
  <si>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</si>
  <si>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</si>
  <si>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</si>
  <si>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</si>
  <si>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</si>
  <si>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</si>
  <si>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</si>
  <si>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</si>
  <si>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</si>
  <si>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</si>
  <si>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</si>
  <si>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</si>
  <si>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</si>
  <si>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</si>
  <si>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</si>
  <si>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</si>
  <si>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</si>
  <si>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</si>
  <si>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</si>
  <si>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</si>
  <si>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</si>
  <si>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</si>
  <si>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</si>
  <si>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</si>
  <si>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</si>
  <si>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</si>
  <si>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</si>
  <si>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</si>
  <si>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</si>
  <si>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</si>
  <si>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</si>
  <si>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</si>
  <si>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</si>
  <si>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</si>
  <si>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</si>
  <si>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</si>
  <si>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</si>
  <si>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</si>
  <si>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</si>
  <si>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</si>
  <si>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</si>
  <si>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</si>
  <si>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</si>
  <si>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</si>
  <si>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</si>
  <si>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</si>
  <si>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</si>
  <si>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</si>
  <si>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</si>
  <si>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</si>
  <si>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</si>
  <si>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</si>
  <si>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</si>
  <si>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</si>
  <si>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</si>
  <si>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</si>
  <si>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</si>
  <si>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</si>
  <si>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</si>
  <si>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</si>
  <si>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</si>
  <si>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</si>
  <si>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</si>
  <si>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</si>
  <si>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</si>
  <si>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</si>
  <si>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</si>
  <si>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</si>
  <si>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</si>
  <si>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</si>
  <si>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</si>
  <si>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</si>
  <si>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</si>
  <si>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</si>
  <si>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</si>
  <si>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</si>
  <si>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</si>
  <si>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</si>
  <si>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</si>
  <si>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</si>
  <si>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</si>
  <si>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</si>
  <si>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</si>
  <si>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</si>
  <si>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</si>
  <si>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</si>
  <si>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</si>
  <si>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</si>
  <si>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</si>
  <si>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</si>
  <si>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</si>
  <si>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</si>
  <si>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</si>
  <si>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</si>
  <si>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</si>
  <si>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</si>
  <si>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</si>
  <si>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</si>
  <si>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</si>
  <si>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</si>
  <si>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</si>
  <si>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</si>
  <si>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</si>
  <si>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</si>
  <si>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</si>
  <si>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</si>
  <si>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</si>
  <si>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</si>
  <si>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</si>
  <si>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</si>
  <si>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</si>
  <si>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</si>
  <si>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</si>
  <si>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</si>
  <si>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</si>
  <si>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</si>
  <si>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</si>
  <si>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</si>
  <si>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</si>
  <si>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</si>
  <si>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</si>
  <si>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</si>
  <si>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</si>
  <si>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</si>
  <si>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</si>
  <si>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</si>
  <si>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</si>
  <si>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</si>
  <si>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</si>
  <si>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</si>
  <si>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</si>
  <si>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</si>
  <si>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</si>
  <si>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</si>
  <si>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</si>
  <si>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</si>
  <si>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</si>
  <si>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</si>
  <si>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</si>
  <si>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</si>
  <si>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</si>
  <si>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</si>
  <si>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</si>
  <si>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</si>
  <si>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</si>
  <si>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</si>
  <si>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</si>
  <si>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</si>
  <si>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</si>
  <si>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</si>
  <si>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</si>
  <si>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</si>
  <si>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</si>
  <si>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</si>
  <si>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</si>
  <si>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</si>
  <si>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</si>
  <si>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</si>
  <si>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</si>
  <si>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</si>
  <si>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</si>
  <si>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</si>
  <si>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</si>
  <si>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</si>
  <si>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</si>
  <si>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</si>
  <si>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</si>
  <si>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</si>
  <si>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</si>
  <si>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</si>
  <si>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</si>
  <si>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</si>
  <si>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</si>
  <si>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</si>
  <si>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</si>
  <si>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</si>
  <si>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</si>
  <si>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</si>
  <si>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</si>
  <si>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</si>
  <si>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</si>
  <si>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</si>
  <si>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</si>
  <si>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</si>
  <si>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</si>
  <si>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</si>
  <si>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</si>
  <si>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</si>
  <si>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</si>
  <si>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</si>
  <si>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</si>
  <si>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</si>
  <si>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</si>
  <si>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</si>
  <si>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</si>
  <si>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</si>
  <si>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</si>
  <si>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</si>
  <si>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</si>
  <si>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</si>
  <si>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</si>
  <si>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</si>
  <si>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</si>
  <si>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</si>
  <si>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</si>
  <si>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</si>
  <si>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</si>
  <si>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</si>
  <si>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</si>
  <si>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</si>
  <si>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</si>
  <si>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</si>
  <si>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</si>
  <si>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</si>
  <si>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</si>
  <si>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</si>
  <si>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</si>
  <si>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</si>
  <si>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</si>
  <si>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</si>
  <si>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</si>
  <si>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</si>
  <si>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</si>
  <si>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</si>
  <si>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</si>
  <si>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</si>
  <si>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</si>
  <si>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</si>
  <si>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</si>
  <si>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</si>
  <si>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</si>
  <si>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</si>
  <si>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</si>
  <si>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</si>
  <si>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</si>
  <si>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</si>
  <si>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</si>
  <si>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</si>
  <si>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</si>
  <si>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</si>
  <si>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</si>
  <si>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</si>
  <si>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</si>
  <si>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</si>
  <si>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</si>
  <si>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</si>
  <si>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</si>
  <si>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</si>
  <si>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</si>
  <si>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</si>
  <si>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</si>
  <si>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</si>
  <si>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</si>
  <si>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</si>
  <si>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</si>
  <si>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</si>
  <si>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</si>
  <si>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</si>
  <si>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</si>
  <si>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</si>
  <si>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</si>
  <si>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</si>
  <si>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</si>
  <si>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</si>
  <si>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</si>
  <si>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</si>
  <si>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</si>
  <si>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</si>
  <si>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</si>
  <si>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</si>
  <si>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</si>
  <si>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</si>
  <si>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</si>
  <si>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</si>
  <si>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</si>
  <si>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</si>
  <si>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</si>
  <si>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</si>
  <si>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</si>
  <si>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</si>
  <si>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</si>
  <si>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</si>
  <si>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</si>
  <si>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</si>
  <si>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</si>
  <si>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</si>
  <si>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</si>
  <si>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</si>
  <si>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</si>
  <si>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</si>
  <si>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</si>
  <si>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</si>
  <si>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</si>
  <si>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</si>
  <si>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</si>
  <si>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</si>
  <si>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</si>
  <si>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</si>
  <si>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</si>
  <si>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</si>
  <si>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</si>
  <si>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</si>
  <si>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</si>
  <si>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</si>
  <si>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</si>
  <si>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</si>
  <si>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</si>
  <si>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</si>
  <si>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</si>
  <si>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</si>
  <si>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</si>
  <si>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</si>
  <si>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</si>
  <si>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</si>
  <si>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</si>
  <si>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</si>
  <si>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</si>
  <si>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</si>
  <si>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</si>
  <si>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</si>
  <si>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</si>
  <si>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</si>
  <si>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</si>
  <si>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</si>
  <si>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</si>
  <si>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</si>
  <si>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</si>
  <si>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</si>
  <si>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</si>
  <si>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</si>
  <si>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</si>
  <si>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</si>
  <si>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</si>
  <si>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</si>
  <si>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</si>
  <si>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</si>
  <si>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</si>
  <si>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</si>
  <si>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</si>
  <si>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</si>
  <si>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</si>
  <si>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</si>
  <si>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</si>
  <si>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</si>
  <si>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</si>
  <si>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</si>
  <si>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</si>
  <si>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</si>
  <si>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</si>
  <si>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</si>
  <si>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</si>
  <si>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</si>
  <si>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</si>
  <si>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</si>
  <si>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</si>
  <si>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</si>
  <si>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</si>
  <si>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</si>
  <si>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</si>
  <si>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</si>
  <si>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</si>
  <si>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</si>
  <si>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</si>
  <si>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</si>
  <si>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</si>
  <si>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</si>
  <si>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</si>
  <si>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</si>
  <si>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</si>
  <si>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</si>
  <si>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</si>
  <si>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</si>
  <si>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</si>
  <si>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</si>
  <si>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</si>
  <si>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</si>
  <si>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</si>
  <si>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</si>
  <si>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</si>
  <si>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</si>
  <si>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</si>
  <si>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</si>
  <si>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</si>
  <si>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</si>
  <si>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</si>
  <si>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</si>
  <si>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</si>
  <si>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</si>
  <si>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</si>
  <si>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</si>
  <si>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</si>
  <si>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</si>
  <si>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</si>
  <si>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</si>
  <si>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</si>
  <si>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</si>
  <si>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</si>
  <si>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</si>
  <si>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</si>
  <si>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</si>
  <si>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</si>
  <si>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</si>
  <si>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</si>
  <si>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</si>
  <si>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</si>
  <si>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</si>
  <si>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</si>
  <si>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</si>
  <si>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</si>
  <si>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</si>
  <si>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</si>
  <si>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</si>
  <si>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</si>
  <si>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</si>
  <si>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</si>
  <si>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</si>
  <si>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</si>
  <si>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</si>
  <si>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</si>
  <si>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</si>
  <si>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</si>
  <si>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</si>
  <si>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</si>
  <si>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</si>
  <si>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</si>
  <si>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</si>
  <si>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</si>
  <si>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</si>
  <si>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</si>
  <si>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</si>
  <si>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</si>
  <si>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</si>
  <si>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</si>
  <si>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</si>
  <si>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</si>
  <si>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</si>
  <si>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</si>
  <si>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</si>
  <si>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</si>
  <si>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</si>
  <si>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</si>
  <si>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</si>
  <si>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</si>
  <si>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</si>
  <si>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</si>
  <si>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</si>
  <si>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</si>
  <si>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</si>
  <si>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</si>
  <si>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</si>
  <si>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</si>
  <si>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</si>
  <si>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</si>
  <si>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</si>
  <si>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</si>
  <si>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</si>
  <si>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</si>
  <si>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</si>
  <si>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</si>
  <si>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</si>
  <si>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</si>
  <si>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</si>
  <si>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</si>
  <si>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</si>
  <si>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</si>
  <si>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</si>
  <si>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</si>
  <si>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</si>
  <si>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</si>
  <si>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</si>
  <si>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</si>
  <si>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</si>
  <si>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</si>
  <si>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</si>
  <si>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</si>
  <si>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</si>
  <si>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</si>
  <si>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</si>
  <si>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</si>
  <si>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</si>
  <si>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</si>
  <si>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</si>
  <si>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</si>
  <si>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</si>
  <si>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</si>
  <si>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</si>
  <si>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</si>
  <si>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</si>
  <si>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</si>
  <si>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</si>
  <si>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</si>
  <si>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</si>
  <si>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</si>
  <si>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</si>
  <si>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</si>
  <si>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</si>
  <si>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</si>
  <si>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</si>
  <si>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</si>
  <si>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</si>
  <si>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</si>
  <si>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</si>
  <si>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</si>
  <si>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</si>
  <si>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</si>
  <si>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</si>
  <si>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</si>
  <si>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</si>
  <si>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</si>
  <si>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</si>
  <si>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</si>
  <si>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</si>
  <si>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</si>
  <si>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</si>
  <si>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</si>
  <si>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</si>
  <si>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</si>
  <si>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</si>
  <si>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</si>
  <si>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</si>
  <si>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</si>
  <si>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</si>
  <si>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</si>
  <si>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</si>
  <si>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</si>
  <si>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</si>
  <si>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</si>
  <si>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</si>
  <si>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</si>
  <si>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</si>
  <si>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</si>
  <si>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</si>
  <si>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</si>
  <si>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</si>
  <si>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</si>
  <si>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</si>
  <si>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</si>
  <si>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</si>
  <si>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</si>
  <si>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</si>
  <si>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</si>
  <si>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</si>
  <si>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</si>
  <si>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</si>
  <si>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</si>
  <si>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</si>
  <si>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</si>
  <si>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</si>
  <si>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</si>
  <si>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</si>
  <si>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</si>
  <si>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</si>
  <si>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</si>
  <si>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</si>
  <si>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</si>
  <si>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</si>
  <si>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</si>
  <si>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</si>
  <si>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</si>
  <si>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</si>
  <si>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</si>
  <si>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</si>
  <si>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</si>
  <si>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</si>
  <si>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</si>
  <si>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</si>
  <si>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</si>
  <si>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</si>
  <si>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</si>
  <si>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</si>
  <si>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</si>
  <si>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</si>
  <si>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</si>
  <si>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</si>
  <si>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</si>
  <si>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</si>
  <si>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</si>
  <si>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</si>
  <si>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</si>
  <si>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</si>
  <si>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</si>
  <si>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</si>
  <si>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</si>
  <si>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</si>
  <si>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</si>
  <si>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</si>
  <si>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</si>
  <si>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</si>
  <si>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</si>
  <si>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</si>
  <si>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</si>
  <si>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</si>
  <si>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</si>
  <si>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</si>
  <si>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</si>
  <si>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</si>
  <si>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</si>
  <si>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</si>
  <si>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</si>
  <si>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</si>
  <si>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</si>
  <si>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</si>
  <si>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</si>
  <si>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</si>
  <si>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</si>
  <si>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</si>
  <si>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</si>
  <si>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</si>
  <si>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</si>
  <si>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</si>
  <si>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</si>
  <si>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</si>
  <si>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</si>
  <si>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</si>
  <si>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</si>
  <si>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</si>
  <si>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</si>
  <si>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</si>
  <si>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</si>
  <si>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</si>
  <si>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</si>
  <si>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</si>
  <si>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</si>
  <si>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</si>
  <si>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</si>
  <si>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</si>
  <si>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</si>
  <si>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</si>
  <si>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</si>
  <si>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</si>
  <si>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</si>
  <si>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</si>
  <si>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</si>
  <si>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</si>
  <si>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</si>
  <si>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</si>
  <si>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</si>
  <si>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</si>
  <si>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</si>
  <si>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</si>
  <si>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</si>
  <si>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</si>
  <si>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</si>
  <si>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</si>
  <si>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</si>
  <si>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</si>
  <si>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</si>
  <si>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</si>
  <si>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</si>
  <si>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</si>
  <si>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</si>
  <si>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</si>
  <si>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</si>
  <si>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</si>
  <si>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</si>
  <si>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</si>
  <si>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</si>
  <si>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</si>
  <si>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</si>
  <si>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</si>
  <si>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</si>
  <si>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</si>
  <si>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</si>
  <si>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</si>
  <si>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</si>
  <si>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</si>
  <si>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</si>
  <si>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</si>
  <si>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</si>
  <si>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</si>
  <si>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</si>
  <si>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</si>
  <si>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</si>
  <si>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</si>
  <si>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</si>
  <si>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</si>
  <si>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</si>
  <si>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</si>
  <si>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</si>
  <si>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</si>
  <si>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</si>
  <si>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</si>
  <si>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</si>
  <si>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</si>
  <si>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</si>
  <si>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</si>
  <si>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</si>
  <si>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</si>
  <si>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</si>
  <si>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</si>
  <si>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</si>
  <si>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</si>
  <si>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</si>
  <si>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</si>
  <si>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</si>
  <si>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</si>
  <si>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</si>
  <si>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</si>
  <si>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</si>
  <si>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</si>
  <si>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</si>
  <si>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</si>
  <si>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</si>
  <si>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</si>
  <si>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</si>
  <si>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</si>
  <si>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</si>
  <si>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</si>
  <si>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</si>
  <si>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</si>
  <si>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</si>
  <si>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</si>
  <si>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</si>
  <si>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</si>
  <si>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</si>
  <si>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</si>
  <si>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</si>
  <si>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</si>
  <si>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</si>
  <si>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</si>
  <si>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</si>
  <si>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</si>
  <si>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</si>
  <si>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</si>
  <si>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</si>
  <si>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</si>
  <si>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</si>
  <si>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</si>
  <si>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</si>
  <si>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</si>
  <si>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</si>
  <si>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</si>
  <si>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</si>
  <si>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</si>
  <si>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</si>
  <si>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</si>
  <si>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</si>
  <si>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</si>
  <si>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</si>
  <si>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</si>
  <si>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</si>
  <si>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</si>
  <si>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</si>
  <si>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</si>
  <si>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</si>
  <si>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</si>
  <si>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</si>
  <si>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</si>
  <si>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</si>
  <si>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</si>
  <si>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</si>
  <si>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</si>
  <si>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</si>
  <si>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</si>
  <si>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</si>
  <si>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</si>
  <si>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</si>
  <si>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</si>
  <si>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</si>
  <si>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</si>
  <si>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</si>
  <si>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</si>
  <si>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</si>
  <si>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</si>
  <si>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</si>
  <si>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</si>
  <si>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</si>
  <si>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</si>
  <si>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</si>
  <si>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</si>
  <si>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</si>
  <si>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</si>
  <si>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</si>
  <si>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</si>
  <si>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</si>
  <si>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</si>
  <si>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</si>
  <si>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</si>
  <si>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</si>
  <si>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</si>
  <si>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</si>
  <si>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</si>
  <si>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</si>
  <si>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</si>
  <si>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</si>
  <si>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</si>
  <si>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</si>
  <si>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</si>
  <si>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</si>
  <si>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</si>
  <si>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</si>
  <si>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</si>
  <si>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</si>
  <si>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</si>
  <si>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</si>
  <si>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</si>
  <si>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</si>
  <si>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</si>
  <si>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</si>
  <si>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</si>
  <si>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</si>
  <si>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</si>
  <si>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</si>
  <si>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</si>
  <si>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</si>
  <si>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</si>
  <si>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</si>
  <si>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</si>
  <si>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</si>
  <si>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</si>
  <si>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</si>
  <si>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</si>
  <si>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</si>
  <si>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</si>
  <si>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</si>
  <si>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</si>
  <si>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</si>
  <si>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</si>
  <si>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</si>
  <si>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</si>
  <si>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</si>
  <si>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</si>
  <si>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</si>
  <si>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</si>
  <si>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</si>
  <si>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</si>
  <si>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</si>
  <si>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</si>
  <si>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</si>
  <si>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</si>
  <si>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</si>
  <si>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</si>
  <si>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</si>
  <si>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</si>
  <si>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</si>
  <si>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</si>
  <si>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</si>
  <si>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</si>
  <si>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</si>
  <si>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</si>
  <si>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</si>
  <si>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</si>
  <si>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</si>
  <si>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</si>
  <si>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</si>
  <si>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</si>
  <si>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</si>
  <si>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</si>
  <si>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</si>
  <si>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</si>
  <si>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</si>
  <si>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</si>
  <si>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</si>
  <si>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</si>
  <si>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</si>
  <si>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</si>
  <si>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</si>
  <si>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</si>
  <si>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</si>
  <si>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</si>
  <si>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</si>
  <si>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</si>
  <si>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</si>
  <si>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</si>
  <si>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</si>
  <si>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</si>
  <si>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</si>
  <si>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</si>
  <si>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</si>
  <si>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</si>
  <si>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</si>
  <si>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</si>
  <si>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</si>
  <si>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</si>
  <si>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</si>
  <si>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</si>
  <si>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</si>
  <si>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</si>
  <si>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</si>
  <si>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</si>
  <si>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</si>
  <si>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</si>
  <si>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</si>
  <si>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</si>
  <si>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</si>
  <si>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</si>
  <si>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</si>
  <si>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</si>
  <si>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</si>
  <si>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</si>
  <si>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</si>
  <si>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</si>
  <si>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</si>
  <si>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</si>
  <si>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</si>
  <si>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</si>
  <si>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</si>
  <si>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</si>
  <si>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</si>
  <si>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</si>
  <si>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</si>
  <si>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</si>
  <si>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</si>
  <si>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</si>
  <si>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</si>
  <si>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</si>
  <si>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</si>
  <si>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</si>
  <si>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</si>
  <si>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</si>
  <si>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</si>
  <si>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</si>
  <si>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</si>
  <si>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</si>
  <si>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</si>
  <si>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</si>
  <si>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</si>
  <si>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</si>
  <si>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</si>
  <si>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</si>
  <si>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</si>
  <si>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</si>
  <si>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</si>
  <si>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</si>
  <si>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</si>
  <si>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</si>
  <si>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</si>
  <si>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</si>
  <si>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</si>
  <si>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</si>
  <si>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</si>
  <si>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</si>
  <si>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</si>
  <si>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</si>
  <si>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</si>
  <si>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</si>
  <si>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</si>
  <si>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</si>
  <si>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</si>
  <si>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</si>
  <si>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</si>
  <si>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</si>
  <si>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</si>
  <si>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</si>
  <si>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</si>
  <si>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</si>
  <si>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</si>
  <si>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</si>
  <si>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</si>
  <si>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</si>
  <si>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</si>
  <si>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</si>
  <si>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</si>
  <si>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</si>
  <si>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</si>
  <si>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</si>
  <si>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</si>
  <si>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</si>
  <si>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</si>
  <si>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</si>
  <si>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</si>
  <si>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</si>
  <si>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</si>
  <si>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</si>
  <si>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</si>
  <si>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</si>
  <si>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</si>
  <si>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</si>
  <si>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</si>
  <si>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</si>
  <si>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</si>
  <si>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</si>
  <si>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</si>
  <si>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</si>
  <si>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</si>
  <si>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</si>
  <si>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</si>
  <si>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</si>
  <si>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</si>
  <si>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</si>
  <si>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</si>
  <si>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</si>
  <si>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</si>
  <si>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</si>
  <si>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</si>
  <si>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</si>
  <si>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</si>
  <si>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</si>
  <si>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</si>
  <si>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</si>
  <si>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</si>
  <si>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</si>
  <si>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</si>
  <si>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</si>
  <si>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</si>
  <si>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</si>
  <si>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</si>
  <si>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</si>
  <si>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</si>
  <si>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</si>
  <si>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</si>
  <si>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</si>
  <si>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</si>
  <si>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</si>
  <si>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</si>
  <si>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</si>
  <si>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</si>
  <si>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</si>
  <si>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</si>
  <si>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</si>
  <si>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</si>
  <si>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</si>
  <si>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</si>
  <si>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</si>
  <si>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</si>
  <si>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</si>
  <si>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</si>
  <si>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</si>
  <si>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</si>
  <si>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</si>
  <si>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</si>
  <si>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</si>
  <si>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</si>
  <si>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</si>
  <si>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</si>
  <si>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</si>
  <si>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</si>
  <si>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</si>
  <si>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</si>
  <si>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</si>
  <si>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</si>
  <si>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</si>
  <si>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</si>
  <si>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</si>
  <si>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</si>
  <si>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</si>
  <si>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</si>
  <si>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</si>
  <si>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</si>
  <si>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</si>
  <si>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</si>
  <si>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</si>
  <si>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</si>
  <si>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</si>
  <si>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</si>
  <si>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</si>
  <si>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</si>
  <si>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</si>
  <si>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</si>
  <si>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</si>
  <si>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</si>
  <si>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</si>
  <si>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</si>
  <si>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</si>
  <si>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</si>
  <si>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</si>
  <si>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</si>
  <si>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</si>
  <si>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</si>
  <si>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</si>
  <si>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</si>
  <si>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</si>
  <si>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</si>
  <si>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</si>
  <si>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</si>
  <si>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</si>
  <si>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</si>
  <si>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</si>
  <si>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</si>
  <si>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</si>
  <si>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</si>
  <si>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</si>
  <si>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</si>
  <si>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</si>
  <si>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</si>
  <si>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</si>
  <si>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</si>
  <si>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</si>
  <si>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</si>
  <si>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</si>
  <si>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</si>
  <si>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</si>
  <si>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</si>
  <si>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</si>
  <si>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</si>
  <si>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</si>
  <si>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</si>
  <si>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</si>
  <si>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</si>
  <si>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</si>
  <si>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</si>
  <si>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</si>
  <si>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</si>
  <si>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</si>
  <si>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</si>
  <si>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</si>
  <si>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</si>
  <si>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</si>
  <si>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</si>
  <si>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</si>
  <si>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</si>
  <si>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</si>
  <si>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</si>
  <si>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</si>
  <si>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</si>
  <si>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</si>
  <si>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</si>
  <si>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</si>
  <si>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</si>
  <si>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</si>
  <si>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</si>
  <si>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</si>
  <si>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</si>
  <si>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</si>
  <si>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</si>
  <si>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</si>
  <si>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</si>
  <si>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</si>
  <si>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</si>
  <si>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</si>
  <si>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</si>
  <si>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</si>
  <si>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</si>
  <si>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</si>
  <si>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</si>
  <si>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</si>
  <si>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</si>
  <si>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</si>
  <si>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</si>
  <si>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</si>
  <si>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</si>
  <si>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</si>
  <si>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</si>
  <si>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</si>
  <si>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</si>
  <si>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</si>
  <si>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</si>
  <si>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</si>
  <si>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</si>
  <si>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</si>
  <si>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</si>
  <si>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</si>
  <si>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</si>
  <si>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</si>
  <si>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</si>
  <si>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</si>
  <si>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</si>
  <si>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</si>
  <si>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</si>
  <si>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</si>
  <si>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</si>
  <si>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</si>
  <si>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</si>
  <si>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</si>
  <si>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</si>
  <si>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</si>
  <si>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</si>
  <si>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</si>
  <si>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</si>
  <si>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</si>
  <si>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</si>
  <si>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</si>
  <si>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</si>
  <si>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</si>
  <si>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</si>
  <si>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</si>
  <si>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</si>
  <si>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</si>
  <si>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</si>
  <si>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</si>
  <si>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</si>
  <si>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</si>
  <si>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</si>
  <si>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</si>
  <si>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</si>
  <si>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</si>
  <si>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</si>
  <si>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</si>
  <si>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</si>
  <si>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</si>
  <si>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</si>
  <si>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</si>
  <si>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</si>
  <si>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</si>
  <si>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</si>
  <si>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</si>
  <si>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</si>
  <si>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</si>
  <si>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</si>
  <si>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</si>
  <si>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</si>
  <si>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</si>
  <si>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</si>
  <si>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</si>
  <si>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</si>
  <si>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</si>
  <si>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</si>
  <si>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</si>
  <si>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</si>
  <si>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</si>
  <si>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</si>
  <si>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</si>
  <si>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</si>
  <si>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</si>
  <si>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</si>
  <si>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</si>
  <si>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</si>
  <si>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</si>
  <si>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</si>
  <si>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</si>
  <si>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</si>
  <si>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</si>
  <si>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</si>
  <si>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</si>
  <si>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</si>
  <si>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</si>
  <si>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</si>
  <si>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</si>
  <si>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</si>
  <si>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</si>
  <si>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</si>
  <si>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</si>
  <si>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</si>
  <si>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</si>
  <si>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</si>
  <si>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</si>
  <si>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</si>
  <si>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</si>
  <si>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</si>
  <si>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</si>
  <si>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</si>
  <si>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</si>
  <si>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</si>
  <si>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</si>
  <si>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</si>
  <si>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</si>
  <si>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</si>
  <si>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</si>
  <si>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</si>
  <si>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</si>
  <si>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</si>
  <si>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</si>
  <si>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</si>
  <si>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</si>
  <si>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</si>
  <si>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</si>
  <si>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</si>
  <si>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</si>
  <si>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</si>
  <si>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</si>
  <si>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</si>
  <si>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</si>
  <si>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</si>
  <si>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</si>
  <si>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</si>
  <si>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</si>
  <si>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</si>
  <si>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</si>
  <si>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</si>
  <si>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</si>
  <si>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</si>
  <si>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</si>
  <si>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</si>
  <si>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</si>
  <si>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</si>
  <si>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</si>
  <si>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</si>
  <si>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</si>
  <si>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</si>
  <si>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</si>
  <si>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</si>
  <si>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</si>
  <si>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</si>
  <si>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</si>
  <si>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</si>
  <si>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</si>
  <si>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</si>
  <si>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</si>
  <si>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</si>
  <si>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</si>
  <si>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</si>
  <si>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</si>
  <si>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</si>
  <si>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</si>
  <si>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</si>
  <si>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</si>
  <si>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</si>
  <si>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</si>
  <si>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</si>
  <si>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</si>
  <si>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</si>
  <si>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</si>
  <si>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</si>
  <si>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</si>
  <si>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</si>
  <si>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</si>
  <si>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</si>
  <si>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</si>
  <si>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</si>
  <si>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</si>
  <si>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</si>
  <si>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</si>
  <si>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</si>
  <si>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</si>
  <si>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</si>
  <si>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</si>
  <si>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</si>
  <si>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</si>
  <si>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</si>
  <si>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</si>
  <si>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</si>
  <si>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</si>
  <si>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</si>
  <si>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</si>
  <si>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</si>
  <si>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</si>
  <si>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</si>
  <si>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</si>
  <si>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</si>
  <si>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</si>
  <si>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</si>
  <si>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</si>
  <si>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</si>
  <si>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</si>
  <si>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</si>
  <si>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</si>
  <si>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</si>
  <si>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</si>
  <si>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</si>
  <si>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</si>
  <si>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</si>
  <si>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</si>
  <si>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</si>
  <si>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</si>
  <si>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</si>
  <si>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</si>
  <si>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</si>
  <si>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</si>
  <si>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</si>
  <si>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</si>
  <si>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</si>
  <si>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</si>
  <si>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</si>
  <si>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</si>
  <si>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</si>
  <si>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</si>
  <si>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</si>
  <si>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</si>
  <si>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</si>
  <si>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</si>
  <si>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</si>
  <si>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</si>
  <si>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</si>
  <si>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</si>
  <si>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</si>
  <si>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</si>
  <si>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</si>
  <si>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</si>
  <si>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</si>
  <si>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</si>
  <si>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</si>
  <si>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</si>
  <si>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</si>
  <si>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</si>
  <si>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</si>
  <si>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</si>
  <si>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</si>
  <si>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</si>
  <si>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</si>
  <si>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</si>
  <si>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</si>
  <si>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</si>
  <si>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</si>
  <si>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</si>
  <si>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</si>
  <si>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</si>
  <si>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</si>
  <si>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</si>
  <si>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</si>
  <si>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</si>
  <si>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</si>
  <si>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</si>
  <si>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</si>
  <si>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</si>
  <si>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</si>
  <si>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</si>
  <si>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</si>
  <si>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</si>
  <si>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</si>
  <si>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</si>
  <si>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</si>
  <si>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</si>
  <si>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</si>
  <si>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</si>
  <si>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</si>
  <si>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</si>
  <si>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</si>
  <si>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</si>
  <si>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</si>
  <si>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</si>
  <si>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</si>
  <si>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</si>
  <si>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</si>
  <si>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</si>
  <si>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</si>
  <si>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</si>
  <si>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</si>
  <si>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</si>
  <si>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</si>
  <si>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</si>
  <si>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</si>
  <si>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</si>
  <si>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</si>
  <si>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</si>
  <si>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</si>
  <si>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</si>
  <si>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</si>
  <si>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</si>
  <si>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</si>
  <si>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</si>
  <si>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</si>
  <si>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</si>
  <si>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</si>
  <si>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</si>
  <si>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</si>
  <si>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</si>
  <si>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</si>
  <si>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</si>
  <si>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</si>
  <si>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</si>
  <si>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</si>
  <si>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</si>
  <si>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</si>
  <si>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</si>
  <si>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</si>
  <si>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</si>
  <si>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</si>
  <si>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</si>
  <si>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</si>
  <si>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</si>
  <si>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</si>
  <si>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</si>
  <si>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</si>
  <si>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</si>
  <si>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</si>
  <si>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</si>
  <si>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</si>
  <si>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</si>
  <si>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</si>
  <si>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</si>
  <si>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</si>
  <si>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</si>
  <si>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</si>
  <si>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</si>
  <si>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</si>
  <si>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</si>
  <si>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</si>
  <si>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</si>
  <si>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</si>
  <si>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</si>
  <si>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</si>
  <si>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</si>
  <si>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</si>
  <si>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</si>
  <si>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</si>
  <si>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</si>
  <si>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</si>
  <si>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</si>
  <si>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</si>
  <si>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</si>
  <si>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</si>
  <si>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</si>
  <si>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</si>
  <si>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</si>
  <si>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</si>
  <si>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</si>
  <si>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</si>
  <si>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</si>
  <si>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</si>
  <si>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</si>
  <si>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</si>
  <si>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</si>
  <si>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</si>
  <si>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</si>
  <si>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</si>
  <si>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</si>
  <si>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</si>
  <si>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</si>
  <si>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</si>
  <si>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</si>
  <si>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</si>
  <si>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</si>
  <si>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</si>
  <si>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</si>
  <si>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</si>
  <si>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</si>
  <si>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</si>
  <si>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</si>
  <si>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</si>
  <si>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</si>
  <si>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</si>
  <si>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</si>
  <si>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</si>
  <si>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</si>
  <si>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</si>
  <si>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</si>
  <si>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</si>
  <si>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</si>
  <si>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</si>
  <si>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</si>
  <si>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</si>
  <si>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</si>
  <si>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</si>
  <si>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</si>
  <si>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</si>
  <si>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</si>
  <si>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</si>
  <si>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</si>
  <si>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</si>
  <si>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</si>
  <si>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</si>
  <si>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</si>
  <si>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</si>
  <si>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</si>
  <si>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</si>
  <si>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</si>
  <si>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</si>
  <si>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</si>
  <si>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</si>
  <si>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</si>
  <si>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</si>
  <si>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</si>
  <si>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</si>
  <si>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</si>
  <si>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</si>
  <si>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</si>
  <si>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</si>
  <si>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</si>
  <si>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</si>
  <si>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</si>
  <si>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</si>
  <si>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</si>
  <si>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</si>
  <si>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</si>
  <si>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</si>
  <si>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</si>
  <si>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</si>
  <si>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</si>
  <si>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</si>
  <si>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</si>
  <si>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</si>
  <si>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</si>
  <si>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</si>
  <si>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</si>
  <si>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</si>
  <si>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</si>
  <si>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</si>
  <si>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</si>
  <si>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</si>
  <si>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</si>
  <si>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</si>
  <si>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</si>
  <si>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</si>
  <si>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</si>
  <si>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</si>
  <si>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</si>
  <si>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</si>
  <si>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</si>
  <si>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</si>
  <si>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</si>
  <si>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</si>
  <si>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</si>
  <si>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</si>
  <si>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</si>
  <si>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</si>
  <si>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</si>
  <si>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</si>
  <si>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</si>
  <si>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</si>
  <si>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</si>
  <si>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</si>
  <si>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</si>
  <si>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</si>
  <si>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</si>
  <si>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</si>
  <si>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</si>
  <si>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</si>
  <si>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</si>
  <si>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</si>
  <si>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</si>
  <si>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</si>
  <si>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</si>
  <si>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</si>
  <si>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</si>
  <si>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</si>
  <si>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</si>
  <si>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</si>
  <si>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</si>
  <si>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</si>
  <si>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</si>
  <si>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</si>
  <si>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</si>
  <si>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</si>
  <si>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</si>
  <si>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</si>
  <si>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</si>
  <si>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</si>
  <si>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</si>
  <si>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</si>
  <si>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</si>
  <si>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</si>
  <si>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</si>
  <si>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</si>
  <si>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</si>
  <si>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</si>
  <si>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</si>
  <si>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</si>
  <si>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</si>
  <si>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</si>
  <si>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</si>
  <si>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</si>
  <si>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</si>
  <si>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</si>
  <si>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</si>
  <si>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</si>
  <si>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</si>
  <si>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</si>
  <si>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</si>
  <si>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</si>
  <si>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</si>
  <si>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</si>
  <si>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</si>
  <si>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</si>
  <si>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</si>
  <si>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</si>
  <si>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</si>
  <si>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</si>
  <si>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</si>
  <si>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</si>
  <si>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</si>
  <si>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</si>
  <si>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</si>
  <si>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</si>
  <si>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</si>
  <si>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</si>
  <si>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</si>
  <si>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</si>
  <si>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</si>
  <si>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</si>
  <si>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</si>
  <si>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</si>
  <si>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</si>
  <si>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</si>
  <si>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</si>
  <si>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</si>
  <si>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</si>
  <si>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</si>
  <si>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</si>
  <si>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</si>
  <si>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</si>
  <si>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</si>
  <si>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</si>
  <si>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</si>
  <si>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</si>
  <si>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</si>
  <si>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</si>
  <si>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</si>
  <si>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</si>
  <si>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</si>
  <si>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</si>
  <si>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</si>
  <si>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</si>
  <si>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</si>
  <si>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</si>
  <si>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</si>
  <si>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</si>
  <si>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</si>
  <si>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</si>
  <si>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</si>
  <si>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</si>
  <si>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</si>
  <si>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</si>
  <si>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</si>
  <si>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</si>
  <si>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</si>
  <si>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</si>
  <si>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</si>
  <si>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</si>
  <si>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</si>
  <si>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</si>
  <si>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</si>
  <si>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</si>
  <si>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</si>
  <si>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</si>
  <si>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</si>
  <si>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</si>
  <si>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</si>
  <si>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</si>
  <si>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</si>
  <si>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</si>
  <si>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</si>
  <si>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</si>
  <si>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</si>
  <si>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</si>
  <si>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</si>
  <si>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</si>
  <si>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</si>
  <si>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</si>
  <si>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</si>
  <si>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</si>
  <si>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</si>
  <si>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</si>
  <si>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</si>
  <si>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</si>
  <si>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</si>
  <si>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</si>
  <si>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</si>
  <si>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</si>
  <si>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</si>
  <si>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</si>
  <si>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</si>
  <si>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</si>
  <si>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</si>
  <si>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</si>
  <si>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</si>
  <si>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</si>
  <si>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</si>
  <si>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</si>
  <si>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</si>
  <si>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</si>
  <si>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</si>
  <si>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</si>
  <si>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</si>
  <si>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</si>
  <si>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</si>
  <si>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</si>
  <si>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</si>
  <si>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</si>
  <si>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</si>
  <si>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</si>
  <si>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</si>
  <si>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</si>
  <si>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</si>
  <si>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</si>
  <si>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</si>
  <si>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</si>
  <si>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</si>
  <si>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</si>
  <si>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</si>
  <si>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</si>
  <si>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</si>
  <si>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</si>
  <si>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</si>
  <si>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</si>
  <si>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</si>
  <si>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</si>
  <si>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</si>
  <si>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</si>
  <si>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</si>
  <si>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</si>
  <si>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</si>
  <si>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</si>
  <si>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</si>
  <si>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</si>
  <si>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</si>
  <si>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</si>
  <si>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</si>
  <si>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</si>
  <si>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</si>
  <si>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</si>
  <si>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</si>
  <si>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</si>
  <si>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</si>
  <si>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</si>
  <si>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</si>
  <si>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</si>
  <si>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</si>
  <si>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</si>
  <si>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</si>
  <si>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</si>
  <si>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</si>
  <si>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</si>
  <si>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</si>
  <si>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</si>
  <si>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</si>
  <si>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</si>
  <si>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</si>
  <si>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</si>
  <si>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</si>
  <si>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</si>
  <si>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</si>
  <si>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</si>
  <si>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</si>
  <si>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</si>
  <si>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</si>
  <si>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</si>
  <si>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</si>
  <si>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</si>
  <si>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</si>
  <si>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</si>
  <si>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</si>
  <si>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</si>
  <si>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</si>
  <si>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</si>
  <si>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</si>
  <si>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</si>
  <si>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</si>
  <si>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</si>
  <si>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</si>
  <si>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</si>
  <si>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</si>
  <si>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</si>
  <si>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</si>
  <si>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</si>
  <si>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</si>
  <si>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</si>
  <si>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</si>
  <si>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</si>
  <si>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</si>
  <si>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</si>
  <si>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</si>
  <si>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</si>
  <si>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</si>
  <si>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</si>
  <si>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</si>
  <si>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</si>
  <si>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</si>
  <si>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</si>
  <si>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</si>
  <si>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</si>
  <si>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</si>
  <si>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</si>
  <si>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</si>
  <si>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</si>
  <si>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</si>
  <si>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</si>
  <si>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</si>
  <si>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</si>
  <si>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</si>
  <si>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</si>
  <si>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</si>
  <si>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</si>
  <si>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</si>
  <si>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</si>
  <si>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</si>
  <si>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</si>
  <si>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</si>
  <si>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</si>
  <si>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</si>
  <si>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</si>
  <si>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</si>
  <si>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</si>
  <si>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</si>
  <si>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</si>
  <si>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</si>
  <si>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</si>
  <si>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</si>
  <si>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</si>
  <si>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</si>
  <si>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</si>
  <si>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</si>
  <si>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</si>
  <si>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</si>
  <si>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</si>
  <si>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</si>
  <si>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</si>
  <si>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</si>
  <si>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</si>
  <si>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</si>
  <si>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</si>
  <si>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</si>
  <si>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</si>
  <si>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</si>
  <si>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</si>
  <si>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</si>
  <si>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</si>
  <si>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</si>
  <si>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</si>
  <si>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</si>
  <si>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</si>
  <si>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</si>
  <si>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</si>
  <si>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</si>
  <si>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</si>
  <si>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</si>
  <si>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</si>
  <si>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</si>
  <si>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</si>
  <si>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</si>
  <si>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</si>
  <si>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</si>
  <si>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</si>
  <si>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</si>
  <si>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</si>
  <si>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</si>
  <si>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</si>
  <si>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</si>
  <si>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</si>
  <si>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</si>
  <si>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</si>
  <si>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</si>
  <si>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</si>
  <si>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</si>
  <si>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</si>
  <si>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</si>
  <si>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</si>
  <si>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</si>
  <si>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</si>
  <si>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</si>
  <si>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</si>
  <si>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</si>
  <si>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</si>
  <si>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</si>
  <si>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</si>
  <si>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</si>
  <si>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</si>
  <si>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</si>
  <si>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</si>
  <si>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</si>
  <si>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</si>
  <si>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</si>
  <si>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</si>
  <si>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</si>
  <si>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</si>
  <si>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</si>
  <si>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</si>
  <si>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</si>
  <si>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</si>
  <si>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</si>
  <si>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</si>
  <si>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</si>
  <si>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</si>
  <si>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</si>
  <si>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</si>
  <si>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</si>
  <si>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</si>
  <si>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</si>
  <si>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</si>
  <si>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</si>
  <si>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</si>
  <si>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</si>
  <si>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</si>
  <si>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</si>
  <si>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</si>
  <si>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</si>
  <si>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</si>
  <si>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</si>
  <si>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</si>
  <si>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</si>
  <si>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</si>
  <si>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</si>
  <si>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</si>
  <si>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</si>
  <si>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</si>
  <si>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</si>
  <si>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</si>
  <si>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</si>
  <si>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</si>
  <si>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</si>
  <si>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</si>
  <si>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</si>
  <si>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</si>
  <si>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</si>
  <si>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</si>
  <si>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</si>
  <si>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</si>
  <si>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</si>
  <si>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</si>
  <si>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</si>
  <si>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</si>
  <si>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</si>
  <si>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</si>
  <si>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</si>
  <si>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</si>
  <si>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</si>
  <si>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</si>
  <si>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</si>
  <si>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</si>
  <si>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</si>
  <si>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</si>
  <si>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</si>
  <si>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</si>
  <si>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</si>
  <si>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</si>
  <si>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</si>
  <si>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</si>
  <si>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</si>
  <si>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</si>
  <si>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</si>
  <si>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</si>
  <si>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</si>
  <si>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</si>
  <si>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</si>
  <si>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</si>
  <si>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</si>
  <si>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</si>
  <si>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</si>
  <si>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</si>
  <si>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</si>
  <si>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</si>
  <si>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</si>
  <si>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</si>
  <si>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</si>
  <si>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</si>
  <si>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</si>
  <si>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</si>
  <si>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</si>
  <si>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</si>
  <si>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</si>
  <si>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</si>
  <si>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</si>
  <si>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</si>
  <si>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</si>
  <si>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</si>
  <si>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</si>
  <si>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</si>
  <si>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</si>
  <si>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</si>
  <si>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</si>
  <si>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</si>
  <si>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</si>
  <si>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</si>
  <si>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</si>
  <si>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</si>
  <si>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</si>
  <si>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</si>
  <si>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</si>
  <si>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</si>
  <si>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</si>
  <si>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</si>
  <si>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</si>
  <si>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</si>
  <si>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</si>
  <si>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</si>
  <si>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</si>
  <si>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</si>
  <si>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</si>
  <si>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</si>
  <si>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</si>
  <si>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</si>
  <si>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</si>
  <si>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</si>
  <si>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</si>
  <si>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</si>
  <si>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</si>
  <si>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</si>
  <si>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</si>
  <si>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</si>
  <si>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</si>
  <si>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</si>
  <si>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</si>
  <si>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</si>
  <si>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</si>
  <si>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</si>
  <si>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</si>
  <si>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</si>
  <si>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</si>
  <si>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</si>
  <si>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</si>
  <si>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</si>
  <si>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</si>
  <si>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</si>
  <si>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</si>
  <si>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</si>
  <si>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</si>
  <si>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</si>
  <si>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</si>
  <si>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</si>
  <si>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</si>
  <si>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</si>
  <si>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</si>
  <si>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</si>
  <si>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</si>
  <si>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</si>
  <si>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</si>
  <si>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</si>
  <si>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</si>
  <si>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</si>
  <si>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</si>
  <si>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</si>
  <si>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</si>
  <si>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</si>
  <si>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</si>
  <si>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</si>
  <si>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</si>
  <si>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</si>
  <si>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</si>
  <si>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</si>
  <si>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</si>
  <si>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</si>
  <si>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</si>
  <si>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</si>
  <si>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</si>
  <si>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</si>
  <si>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</si>
  <si>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</si>
  <si>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</si>
  <si>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</si>
  <si>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</si>
  <si>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</si>
  <si>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</si>
  <si>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</si>
  <si>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</si>
  <si>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</si>
  <si>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</si>
  <si>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</si>
  <si>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</si>
  <si>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</si>
  <si>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</si>
  <si>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</si>
  <si>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</si>
  <si>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</si>
  <si>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</si>
  <si>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</si>
  <si>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</si>
  <si>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</si>
  <si>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</si>
  <si>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</si>
  <si>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</si>
  <si>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</si>
  <si>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</si>
  <si>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</si>
  <si>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</si>
  <si>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</si>
  <si>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</si>
  <si>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</si>
  <si>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</si>
  <si>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</si>
  <si>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</si>
  <si>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</si>
  <si>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</si>
  <si>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</si>
  <si>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</si>
  <si>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</si>
  <si>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</si>
  <si>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</si>
  <si>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</si>
  <si>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</si>
  <si>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</si>
  <si>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</si>
  <si>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</si>
  <si>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</si>
  <si>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</si>
  <si>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</si>
  <si>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</si>
  <si>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</si>
  <si>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</si>
  <si>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</si>
  <si>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</si>
  <si>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</si>
  <si>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</si>
  <si>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</si>
  <si>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</si>
  <si>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</si>
  <si>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</si>
  <si>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</si>
  <si>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</si>
  <si>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</si>
  <si>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</si>
  <si>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</si>
  <si>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</si>
  <si>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</si>
  <si>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</si>
  <si>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</si>
  <si>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</si>
  <si>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</si>
  <si>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</si>
  <si>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</si>
  <si>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</si>
  <si>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</si>
  <si>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</si>
  <si>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</si>
  <si>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</si>
  <si>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</si>
  <si>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</si>
  <si>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</si>
  <si>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</si>
  <si>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</si>
  <si>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</si>
  <si>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</si>
  <si>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</si>
  <si>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</si>
  <si>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</si>
  <si>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</si>
  <si>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</si>
  <si>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</si>
  <si>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</si>
  <si>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</si>
  <si>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</si>
  <si>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</si>
  <si>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</si>
  <si>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</si>
  <si>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</si>
  <si>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</si>
  <si>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</si>
  <si>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</si>
  <si>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</si>
  <si>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</si>
  <si>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</si>
  <si>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</si>
  <si>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</si>
  <si>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</si>
  <si>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</si>
  <si>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</si>
  <si>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</si>
  <si>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</si>
  <si>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</si>
  <si>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</si>
  <si>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</si>
  <si>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</si>
  <si>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</si>
  <si>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</si>
  <si>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</si>
  <si>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</si>
  <si>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</si>
  <si>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</si>
  <si>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</si>
  <si>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</si>
  <si>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</si>
  <si>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</si>
  <si>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</si>
  <si>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</si>
  <si>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</si>
  <si>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</si>
  <si>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</si>
  <si>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</si>
  <si>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</si>
  <si>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</si>
  <si>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</si>
  <si>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</si>
  <si>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</si>
  <si>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</si>
  <si>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</si>
  <si>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</si>
  <si>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</si>
  <si>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</si>
  <si>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</si>
  <si>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</si>
  <si>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</si>
  <si>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</si>
  <si>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</si>
  <si>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</si>
  <si>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</si>
  <si>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</si>
  <si>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</si>
  <si>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</si>
  <si>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</si>
  <si>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</si>
  <si>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</si>
  <si>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</si>
  <si>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</si>
  <si>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</si>
  <si>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</si>
  <si>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</si>
  <si>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</si>
  <si>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</si>
  <si>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</si>
  <si>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</si>
  <si>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</si>
  <si>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</si>
  <si>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</si>
  <si>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</si>
  <si>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</si>
  <si>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</si>
  <si>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</si>
  <si>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</si>
  <si>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</si>
  <si>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</si>
  <si>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</si>
  <si>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</si>
  <si>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</si>
  <si>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</si>
  <si>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</si>
  <si>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</si>
  <si>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</si>
  <si>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</si>
  <si>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</si>
  <si>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</si>
  <si>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</si>
  <si>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</si>
  <si>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</si>
  <si>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</si>
  <si>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</si>
  <si>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</si>
  <si>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</si>
  <si>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</si>
  <si>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</si>
  <si>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</si>
  <si>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</si>
  <si>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</si>
  <si>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</si>
  <si>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</si>
  <si>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</si>
  <si>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</si>
  <si>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</si>
  <si>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</si>
  <si>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</si>
  <si>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</si>
  <si>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</si>
  <si>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</si>
  <si>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</si>
  <si>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</si>
  <si>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</si>
  <si>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</si>
  <si>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</si>
  <si>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</si>
  <si>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</si>
  <si>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</si>
  <si>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</si>
  <si>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</si>
  <si>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</si>
  <si>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</si>
  <si>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</si>
  <si>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</si>
  <si>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</si>
  <si>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</si>
  <si>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</si>
  <si>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</si>
  <si>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</si>
  <si>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</si>
  <si>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</si>
  <si>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</si>
  <si>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</si>
  <si>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</si>
  <si>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</si>
  <si>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</si>
  <si>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</si>
  <si>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</si>
  <si>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</si>
  <si>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</si>
  <si>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</si>
  <si>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</si>
  <si>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</si>
  <si>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</si>
  <si>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</si>
  <si>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</si>
  <si>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</si>
  <si>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</si>
  <si>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</si>
  <si>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</si>
  <si>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</si>
  <si>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</si>
  <si>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</si>
  <si>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</si>
  <si>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</si>
  <si>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</si>
  <si>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</si>
  <si>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</si>
  <si>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</si>
  <si>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</si>
  <si>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</si>
  <si>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</si>
  <si>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</si>
  <si>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</si>
  <si>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</si>
  <si>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</si>
  <si>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</si>
  <si>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</si>
  <si>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</si>
  <si>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</si>
  <si>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</si>
  <si>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</si>
  <si>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</si>
  <si>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</si>
  <si>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</si>
  <si>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</si>
  <si>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</si>
  <si>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</si>
  <si>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</si>
  <si>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</si>
  <si>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</si>
  <si>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</si>
  <si>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</si>
  <si>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</si>
  <si>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</si>
  <si>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</si>
  <si>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</si>
  <si>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</si>
  <si>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</si>
  <si>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</si>
  <si>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</si>
  <si>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</si>
  <si>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</si>
  <si>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</si>
  <si>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</si>
  <si>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</si>
  <si>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</si>
  <si>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</si>
  <si>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</si>
  <si>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</si>
  <si>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</si>
  <si>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</si>
  <si>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</si>
  <si>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</si>
  <si>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</si>
  <si>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</si>
  <si>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</si>
  <si>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</si>
  <si>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</si>
  <si>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</si>
  <si>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</si>
  <si>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</si>
  <si>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</si>
  <si>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</si>
  <si>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</si>
  <si>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</si>
  <si>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</si>
  <si>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</si>
  <si>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</si>
  <si>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</si>
  <si>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</si>
  <si>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</si>
  <si>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</si>
  <si>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</si>
  <si>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</si>
  <si>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</si>
  <si>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</si>
  <si>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</si>
  <si>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</si>
  <si>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</si>
  <si>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</si>
  <si>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</si>
  <si>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</si>
  <si>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</si>
  <si>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</si>
  <si>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</si>
  <si>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</si>
  <si>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</si>
  <si>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</si>
  <si>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</si>
  <si>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</si>
  <si>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</si>
  <si>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</si>
  <si>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</si>
  <si>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</si>
  <si>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</si>
  <si>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</si>
  <si>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</si>
  <si>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</si>
  <si>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</si>
  <si>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</si>
  <si>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</si>
  <si>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</si>
  <si>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</si>
  <si>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</si>
  <si>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</si>
  <si>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</si>
  <si>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</si>
  <si>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</si>
  <si>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</si>
  <si>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</si>
  <si>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</si>
  <si>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</si>
  <si>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</si>
  <si>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</si>
  <si>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</si>
  <si>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</si>
  <si>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</si>
  <si>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</si>
  <si>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</si>
  <si>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</si>
  <si>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</si>
  <si>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</si>
  <si>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</si>
  <si>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</si>
  <si>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</si>
  <si>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</si>
  <si>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</si>
  <si>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</si>
  <si>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</si>
  <si>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</si>
  <si>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</si>
  <si>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</si>
  <si>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</si>
  <si>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</si>
  <si>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</si>
  <si>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</si>
  <si>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</si>
  <si>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</si>
  <si>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</si>
  <si>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</si>
  <si>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</si>
  <si>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</si>
  <si>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</si>
  <si>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</si>
  <si>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</si>
  <si>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</si>
  <si>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</si>
  <si>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</si>
  <si>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</si>
  <si>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</si>
  <si>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</si>
  <si>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</si>
  <si>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</si>
  <si>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</si>
  <si>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</si>
  <si>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</si>
  <si>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</si>
  <si>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</si>
  <si>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</si>
  <si>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</si>
  <si>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</si>
  <si>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</si>
  <si>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</si>
  <si>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</si>
  <si>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</si>
  <si>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</si>
  <si>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</si>
  <si>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</si>
  <si>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</si>
  <si>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</si>
  <si>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</si>
  <si>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</si>
  <si>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</si>
  <si>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</si>
  <si>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</si>
  <si>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</si>
  <si>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</si>
  <si>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</si>
  <si>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</si>
  <si>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</si>
  <si>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</si>
  <si>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</si>
  <si>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</si>
  <si>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</si>
  <si>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</si>
  <si>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</si>
  <si>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</si>
  <si>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</si>
  <si>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</si>
  <si>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</si>
  <si>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</si>
  <si>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</si>
  <si>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</si>
  <si>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</si>
  <si>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</si>
  <si>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</si>
  <si>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</si>
  <si>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</si>
  <si>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</si>
  <si>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</si>
  <si>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</si>
  <si>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</si>
  <si>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</si>
  <si>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</si>
  <si>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</si>
  <si>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</si>
  <si>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</si>
  <si>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</si>
  <si>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</si>
  <si>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</si>
  <si>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</si>
  <si>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</si>
  <si>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</si>
  <si>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</si>
  <si>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</si>
  <si>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</si>
  <si>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</si>
  <si>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</si>
  <si>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</si>
  <si>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</si>
  <si>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</si>
  <si>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</si>
  <si>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</si>
  <si>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</si>
  <si>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</si>
  <si>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</si>
  <si>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</si>
  <si>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</si>
  <si>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</si>
  <si>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</si>
  <si>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</si>
  <si>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</si>
  <si>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</si>
  <si>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</si>
  <si>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</si>
  <si>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</si>
  <si>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</si>
  <si>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</si>
  <si>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</si>
  <si>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</si>
  <si>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</si>
  <si>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</si>
  <si>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</si>
  <si>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</si>
  <si>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</si>
  <si>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</si>
  <si>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</si>
  <si>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</si>
  <si>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</si>
  <si>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</si>
  <si>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</si>
  <si>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</si>
  <si>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</si>
  <si>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</si>
  <si>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</si>
  <si>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</si>
  <si>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</si>
  <si>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</si>
  <si>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</si>
  <si>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</si>
  <si>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</si>
  <si>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</si>
  <si>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</si>
  <si>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</si>
  <si>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</si>
  <si>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</si>
  <si>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</si>
  <si>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</si>
  <si>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</si>
  <si>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</si>
  <si>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</si>
  <si>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</si>
  <si>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</si>
  <si>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</si>
  <si>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</si>
  <si>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</si>
  <si>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</si>
  <si>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</si>
  <si>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</si>
  <si>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</si>
  <si>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</si>
  <si>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</si>
  <si>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</si>
  <si>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</si>
  <si>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</si>
  <si>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</si>
  <si>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</si>
  <si>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</si>
  <si>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</si>
  <si>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</si>
  <si>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</si>
  <si>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</si>
  <si>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</si>
  <si>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</si>
  <si>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</si>
  <si>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</si>
  <si>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</si>
  <si>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</si>
  <si>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</si>
  <si>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</si>
  <si>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</si>
  <si>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</si>
  <si>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</si>
  <si>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</si>
  <si>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</si>
  <si>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</si>
  <si>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</si>
  <si>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</si>
  <si>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</si>
  <si>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</si>
  <si>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</si>
  <si>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</si>
  <si>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</si>
  <si>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</si>
  <si>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</si>
  <si>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</si>
  <si>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</si>
  <si>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</si>
  <si>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</si>
  <si>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</si>
  <si>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</si>
  <si>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</si>
  <si>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</si>
  <si>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</si>
  <si>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</si>
  <si>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</si>
  <si>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</si>
  <si>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</si>
  <si>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</si>
  <si>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</si>
  <si>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</si>
  <si>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</si>
  <si>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</si>
  <si>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</si>
  <si>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</si>
  <si>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</si>
  <si>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</si>
  <si>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</si>
  <si>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</si>
  <si>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</si>
  <si>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</si>
  <si>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</si>
  <si>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</si>
  <si>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</si>
  <si>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</si>
  <si>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</si>
  <si>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</si>
  <si>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</si>
  <si>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</si>
  <si>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</si>
  <si>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</si>
  <si>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</si>
  <si>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</si>
  <si>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</si>
  <si>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</si>
  <si>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</si>
  <si>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</si>
  <si>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</si>
  <si>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</si>
  <si>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</si>
  <si>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</si>
  <si>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</si>
  <si>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</si>
  <si>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</si>
  <si>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</si>
  <si>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</si>
  <si>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</si>
  <si>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</si>
  <si>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</si>
  <si>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</si>
  <si>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</si>
  <si>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</si>
  <si>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</si>
  <si>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</si>
  <si>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</si>
  <si>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</si>
  <si>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</si>
  <si>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</si>
  <si>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</si>
  <si>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</si>
  <si>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</si>
  <si>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</si>
  <si>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</si>
  <si>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</si>
  <si>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</si>
  <si>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</si>
  <si>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</si>
  <si>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</si>
  <si>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</si>
  <si>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</si>
  <si>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</si>
  <si>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</si>
  <si>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</si>
  <si>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</si>
  <si>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</si>
  <si>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</si>
  <si>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</si>
  <si>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</si>
  <si>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</si>
  <si>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</si>
  <si>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</si>
  <si>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</si>
  <si>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</si>
  <si>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</si>
  <si>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</si>
  <si>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</si>
  <si>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</si>
  <si>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</si>
  <si>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</si>
  <si>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</si>
  <si>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</si>
  <si>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</si>
  <si>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</si>
  <si>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</si>
  <si>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</si>
  <si>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</si>
  <si>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</si>
  <si>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</si>
  <si>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</si>
  <si>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</si>
  <si>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</si>
  <si>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</si>
  <si>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</si>
  <si>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</si>
  <si>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</si>
  <si>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</si>
  <si>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</si>
  <si>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</si>
  <si>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</si>
  <si>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</si>
  <si>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</si>
  <si>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</si>
  <si>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</si>
  <si>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</si>
  <si>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</si>
  <si>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</si>
  <si>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</si>
  <si>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</si>
  <si>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</si>
  <si>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</si>
  <si>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</si>
  <si>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</si>
  <si>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</si>
  <si>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</si>
  <si>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</si>
  <si>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</si>
  <si>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</si>
  <si>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</si>
  <si>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</si>
  <si>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</si>
  <si>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</si>
  <si>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</si>
  <si>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</si>
  <si>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</si>
  <si>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</si>
  <si>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</si>
  <si>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</si>
  <si>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</si>
  <si>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</si>
  <si>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</si>
  <si>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</si>
  <si>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</si>
  <si>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</si>
  <si>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</si>
  <si>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</si>
  <si>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</si>
  <si>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</si>
  <si>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</si>
  <si>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</si>
  <si>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</si>
  <si>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</si>
  <si>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</si>
  <si>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</si>
  <si>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</si>
  <si>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</si>
  <si>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</si>
  <si>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</si>
  <si>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</si>
  <si>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</si>
  <si>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</si>
  <si>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</si>
  <si>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</si>
  <si>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</si>
  <si>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</si>
  <si>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</si>
  <si>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</si>
  <si>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</si>
  <si>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</si>
  <si>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</si>
  <si>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</si>
  <si>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</si>
  <si>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</si>
  <si>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</si>
  <si>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</si>
  <si>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</si>
  <si>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</si>
  <si>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</si>
  <si>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</si>
  <si>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</si>
  <si>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</si>
  <si>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</si>
  <si>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</si>
  <si>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</si>
  <si>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</si>
  <si>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</si>
  <si>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</si>
  <si>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</si>
  <si>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</si>
  <si>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</si>
  <si>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</si>
  <si>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</si>
  <si>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</si>
  <si>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</si>
  <si>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</si>
  <si>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</si>
  <si>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</si>
  <si>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</si>
  <si>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</si>
  <si>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</si>
  <si>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</si>
  <si>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</si>
  <si>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</si>
  <si>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</si>
  <si>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</si>
  <si>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</si>
  <si>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</si>
  <si>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</si>
  <si>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</si>
  <si>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</si>
  <si>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</si>
  <si>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</si>
  <si>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</si>
  <si>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</si>
  <si>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</si>
  <si>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</si>
  <si>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</si>
  <si>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</si>
  <si>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</si>
  <si>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</si>
  <si>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</si>
  <si>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</si>
  <si>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</si>
  <si>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</si>
  <si>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</si>
  <si>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</si>
  <si>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</si>
  <si>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</si>
  <si>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</si>
  <si>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</si>
  <si>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</si>
  <si>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</si>
  <si>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</si>
  <si>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</si>
  <si>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</si>
  <si>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</si>
  <si>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</si>
  <si>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</si>
  <si>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</si>
  <si>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</si>
  <si>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</si>
  <si>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</si>
  <si>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</si>
  <si>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</si>
  <si>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</si>
  <si>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</si>
  <si>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</si>
  <si>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</si>
  <si>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</si>
  <si>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</si>
  <si>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</si>
  <si>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</si>
  <si>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</si>
  <si>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</si>
  <si>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</si>
  <si>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</si>
  <si>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</si>
  <si>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</si>
  <si>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</si>
  <si>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</si>
  <si>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</si>
  <si>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</si>
  <si>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</si>
  <si>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</si>
  <si>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</si>
  <si>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</si>
  <si>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</si>
  <si>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</si>
  <si>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</si>
  <si>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</si>
  <si>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</si>
  <si>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</si>
  <si>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</si>
  <si>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</si>
  <si>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</si>
  <si>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</si>
  <si>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</si>
  <si>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</si>
  <si>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</si>
  <si>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</si>
  <si>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</si>
  <si>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</si>
  <si>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</si>
  <si>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</si>
  <si>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</si>
  <si>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</si>
  <si>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</si>
  <si>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</si>
  <si>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</si>
  <si>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</si>
  <si>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</si>
  <si>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</si>
  <si>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</si>
  <si>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</si>
  <si>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</si>
  <si>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</si>
  <si>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</si>
  <si>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</si>
  <si>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</si>
  <si>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</si>
  <si>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</si>
  <si>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</si>
  <si>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</si>
  <si>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</si>
  <si>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</si>
  <si>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</si>
  <si>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</si>
  <si>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</si>
  <si>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</si>
  <si>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</si>
  <si>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</si>
  <si>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</si>
  <si>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</si>
  <si>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</si>
  <si>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</si>
  <si>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</si>
  <si>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</si>
  <si>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</si>
  <si>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</si>
  <si>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</si>
  <si>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</si>
  <si>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</si>
  <si>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</si>
  <si>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</si>
  <si>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</si>
  <si>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</si>
  <si>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</si>
  <si>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</si>
  <si>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</si>
  <si>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</si>
  <si>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</si>
  <si>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</si>
  <si>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</si>
  <si>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</si>
  <si>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</si>
  <si>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</si>
  <si>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</si>
  <si>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</si>
  <si>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</si>
  <si>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</si>
  <si>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</si>
  <si>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</si>
  <si>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</si>
  <si>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</si>
  <si>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</si>
  <si>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</si>
  <si>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</si>
  <si>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</si>
  <si>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</si>
  <si>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</si>
  <si>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</si>
  <si>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</si>
  <si>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</si>
  <si>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</si>
  <si>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</si>
  <si>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</si>
  <si>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</si>
  <si>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</si>
  <si>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</si>
  <si>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</si>
  <si>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</si>
  <si>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</si>
  <si>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</si>
  <si>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</si>
  <si>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</si>
  <si>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</si>
  <si>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</si>
  <si>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</si>
  <si>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</si>
  <si>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</si>
  <si>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</si>
  <si>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</si>
  <si>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</si>
  <si>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</si>
  <si>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</si>
  <si>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</si>
  <si>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</si>
  <si>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</si>
  <si>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</si>
  <si>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</si>
  <si>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</si>
  <si>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</si>
  <si>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</si>
  <si>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</si>
  <si>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</si>
  <si>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</si>
  <si>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</si>
  <si>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</si>
  <si>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</si>
  <si>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</si>
  <si>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</si>
  <si>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</si>
  <si>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</si>
  <si>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</si>
  <si>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</si>
  <si>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</si>
  <si>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</si>
  <si>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</si>
  <si>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</si>
  <si>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</si>
  <si>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</si>
  <si>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</si>
  <si>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</si>
  <si>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</si>
  <si>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</si>
  <si>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</si>
  <si>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</si>
  <si>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</si>
  <si>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</si>
  <si>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</si>
  <si>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</si>
  <si>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</si>
  <si>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</si>
  <si>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</si>
  <si>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</si>
  <si>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</si>
  <si>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</si>
  <si>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</si>
  <si>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</si>
  <si>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</si>
  <si>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</si>
  <si>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</si>
  <si>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</si>
  <si>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</si>
  <si>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</si>
  <si>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</si>
  <si>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</si>
  <si>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</si>
  <si>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</si>
  <si>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</si>
  <si>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</si>
  <si>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</si>
  <si>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</si>
  <si>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</si>
  <si>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</si>
  <si>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</si>
  <si>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</si>
  <si>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</si>
  <si>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</si>
  <si>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</si>
  <si>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</si>
  <si>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</si>
  <si>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</si>
  <si>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</si>
  <si>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</si>
  <si>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</si>
  <si>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</si>
  <si>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</si>
  <si>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</si>
  <si>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</si>
  <si>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</si>
  <si>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</si>
  <si>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</si>
  <si>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</si>
  <si>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</si>
  <si>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</si>
  <si>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</si>
  <si>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</si>
  <si>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</si>
  <si>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</si>
  <si>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</si>
  <si>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</si>
  <si>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</si>
  <si>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</si>
  <si>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</si>
  <si>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</si>
  <si>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</si>
  <si>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</si>
  <si>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</si>
  <si>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</si>
  <si>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</si>
  <si>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</si>
  <si>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</si>
  <si>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</si>
  <si>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</si>
  <si>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</si>
  <si>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</si>
  <si>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</si>
  <si>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</si>
  <si>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</si>
  <si>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</si>
  <si>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</si>
  <si>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</si>
  <si>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</si>
  <si>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</si>
  <si>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</si>
  <si>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</si>
  <si>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</si>
  <si>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</si>
  <si>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</si>
  <si>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</si>
  <si>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</si>
  <si>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</si>
  <si>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</si>
  <si>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</si>
  <si>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</si>
  <si>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</si>
  <si>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</si>
  <si>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</si>
  <si>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</si>
  <si>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</si>
  <si>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</si>
  <si>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</si>
  <si>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</si>
  <si>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</si>
  <si>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</si>
  <si>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</si>
  <si>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</si>
  <si>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</si>
  <si>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</si>
  <si>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</si>
  <si>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</si>
  <si>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</si>
  <si>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</si>
  <si>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</si>
  <si>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</si>
  <si>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</si>
  <si>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</si>
  <si>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</si>
  <si>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</si>
  <si>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</si>
  <si>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</si>
  <si>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</si>
  <si>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</si>
  <si>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</si>
  <si>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</si>
  <si>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</si>
  <si>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</si>
  <si>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</si>
  <si>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</si>
  <si>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</si>
  <si>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</si>
  <si>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</si>
  <si>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</si>
  <si>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</si>
  <si>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</si>
  <si>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</si>
  <si>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</si>
  <si>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</si>
  <si>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</si>
  <si>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</si>
  <si>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</si>
  <si>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</si>
  <si>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</si>
  <si>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</si>
  <si>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</si>
  <si>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</si>
  <si>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</si>
  <si>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</si>
  <si>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</si>
  <si>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</si>
  <si>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</si>
  <si>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</si>
  <si>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</si>
  <si>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</si>
  <si>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</si>
  <si>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</si>
  <si>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</si>
  <si>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</si>
  <si>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</si>
  <si>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</si>
  <si>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</si>
  <si>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</si>
  <si>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</si>
  <si>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</si>
  <si>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</si>
  <si>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</si>
  <si>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</si>
  <si>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</si>
  <si>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</si>
  <si>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</si>
  <si>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</si>
  <si>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</si>
  <si>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</si>
  <si>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</si>
  <si>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</si>
  <si>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</si>
  <si>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</si>
  <si>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</si>
  <si>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</si>
  <si>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</si>
  <si>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</si>
  <si>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</si>
  <si>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</si>
  <si>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</si>
  <si>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</si>
  <si>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</si>
  <si>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</si>
  <si>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</si>
  <si>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</si>
  <si>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</si>
  <si>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</si>
  <si>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</si>
  <si>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</si>
  <si>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</si>
  <si>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</si>
  <si>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</si>
  <si>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</si>
  <si>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</si>
  <si>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</si>
  <si>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</si>
  <si>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</si>
  <si>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</si>
  <si>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</si>
  <si>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</si>
  <si>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</si>
  <si>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</si>
  <si>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</si>
  <si>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</si>
  <si>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</si>
  <si>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</si>
  <si>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</si>
  <si>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</si>
  <si>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</si>
  <si>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</si>
  <si>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</si>
  <si>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</si>
  <si>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</si>
  <si>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</si>
  <si>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</si>
  <si>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</si>
  <si>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</si>
  <si>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</si>
  <si>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</si>
  <si>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</si>
  <si>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</si>
  <si>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</si>
  <si>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</si>
  <si>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</si>
  <si>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</si>
  <si>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</si>
  <si>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</si>
  <si>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</si>
  <si>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</si>
  <si>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</si>
  <si>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</si>
  <si>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</si>
  <si>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</si>
  <si>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</si>
  <si>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</si>
  <si>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</si>
  <si>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</si>
  <si>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</si>
  <si>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</si>
  <si>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</si>
  <si>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</si>
  <si>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</si>
  <si>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</si>
  <si>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</si>
  <si>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</si>
  <si>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</si>
  <si>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</si>
  <si>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</si>
  <si>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</si>
  <si>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</si>
  <si>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</si>
  <si>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</si>
  <si>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</si>
  <si>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</si>
  <si>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</si>
  <si>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</si>
  <si>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</si>
  <si>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</si>
  <si>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</si>
  <si>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</si>
  <si>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</si>
  <si>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</si>
  <si>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</si>
  <si>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</si>
  <si>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</si>
  <si>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</si>
  <si>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</si>
  <si>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</si>
  <si>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</si>
  <si>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</si>
  <si>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</si>
  <si>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</si>
  <si>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</si>
  <si>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</si>
  <si>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</si>
  <si>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</si>
  <si>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</si>
  <si>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</si>
  <si>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</si>
  <si>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</si>
  <si>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</si>
  <si>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</si>
  <si>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</si>
  <si>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</si>
  <si>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</si>
  <si>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</si>
  <si>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</si>
  <si>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</si>
  <si>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</si>
  <si>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</si>
  <si>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</si>
  <si>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</si>
  <si>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</si>
  <si>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</si>
  <si>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</si>
  <si>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</si>
  <si>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</si>
  <si>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</si>
  <si>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</si>
  <si>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</si>
  <si>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</si>
  <si>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</si>
  <si>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</si>
  <si>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</si>
  <si>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</si>
  <si>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</si>
  <si>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</si>
  <si>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</si>
  <si>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</si>
  <si>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</si>
  <si>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</si>
  <si>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</si>
  <si>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</si>
  <si>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</si>
  <si>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</si>
  <si>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</si>
  <si>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</si>
  <si>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</si>
  <si>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</si>
  <si>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</si>
  <si>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</si>
  <si>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</si>
  <si>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</si>
  <si>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</si>
  <si>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</si>
  <si>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</si>
  <si>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</si>
  <si>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</si>
  <si>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</si>
  <si>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</si>
  <si>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</si>
  <si>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</si>
  <si>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</si>
  <si>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</si>
  <si>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</si>
  <si>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</si>
  <si>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</si>
  <si>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</si>
  <si>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</si>
  <si>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</si>
  <si>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</si>
  <si>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</si>
  <si>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</si>
  <si>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</si>
  <si>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</si>
  <si>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</si>
  <si>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</si>
  <si>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</si>
  <si>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</si>
  <si>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</si>
  <si>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</si>
  <si>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</si>
  <si>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</si>
  <si>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</si>
  <si>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</si>
  <si>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</si>
  <si>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</si>
  <si>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</si>
  <si>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</si>
  <si>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</si>
  <si>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</si>
  <si>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</si>
  <si>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</si>
  <si>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</si>
  <si>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</si>
  <si>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</si>
  <si>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</si>
  <si>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</si>
  <si>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</si>
  <si>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</si>
  <si>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</si>
  <si>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</si>
  <si>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</si>
  <si>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</si>
  <si>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</si>
  <si>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</si>
  <si>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</si>
  <si>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</si>
  <si>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</si>
  <si>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</si>
  <si>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</si>
  <si>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</si>
  <si>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</si>
  <si>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</si>
  <si>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</si>
  <si>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</si>
  <si>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</si>
  <si>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</si>
  <si>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</si>
  <si>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</si>
  <si>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</si>
  <si>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</si>
  <si>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</si>
  <si>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</si>
  <si>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</si>
  <si>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</si>
  <si>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</si>
  <si>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</si>
  <si>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</si>
  <si>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</si>
  <si>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</si>
  <si>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</si>
  <si>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</si>
  <si>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</si>
  <si>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</si>
  <si>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</si>
  <si>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</si>
  <si>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</si>
  <si>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</si>
  <si>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</si>
  <si>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</si>
  <si>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</si>
  <si>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</si>
  <si>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</si>
  <si>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</si>
  <si>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</si>
  <si>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</si>
  <si>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</si>
  <si>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</si>
  <si>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</si>
  <si>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</si>
  <si>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</si>
  <si>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</si>
  <si>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</si>
  <si>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</si>
  <si>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</si>
  <si>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</si>
  <si>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</si>
  <si>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</si>
  <si>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</si>
  <si>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</si>
  <si>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</si>
  <si>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</si>
  <si>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</si>
  <si>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</si>
  <si>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</si>
  <si>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</si>
  <si>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</si>
  <si>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</si>
  <si>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</si>
  <si>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</si>
  <si>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</si>
  <si>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</si>
  <si>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</si>
  <si>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</si>
  <si>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</si>
  <si>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</si>
  <si>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</si>
  <si>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</si>
  <si>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</si>
  <si>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</si>
  <si>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</si>
  <si>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</si>
  <si>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</si>
  <si>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</si>
  <si>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</si>
  <si>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</si>
  <si>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</si>
  <si>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</si>
  <si>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</si>
  <si>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</si>
  <si>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</si>
  <si>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</si>
  <si>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</si>
  <si>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</si>
  <si>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</si>
  <si>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</si>
  <si>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</si>
  <si>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</si>
  <si>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</si>
  <si>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</si>
  <si>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</si>
  <si>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</si>
  <si>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</si>
  <si>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</si>
  <si>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</si>
  <si>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</si>
  <si>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</si>
  <si>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</si>
  <si>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</si>
  <si>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</si>
  <si>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</si>
  <si>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</si>
  <si>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</si>
  <si>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</si>
  <si>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</si>
  <si>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</si>
  <si>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</si>
  <si>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</si>
  <si>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</si>
  <si>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</si>
  <si>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</si>
  <si>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</si>
  <si>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</si>
  <si>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</si>
  <si>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</si>
  <si>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</si>
  <si>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</si>
  <si>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</si>
  <si>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</si>
  <si>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</si>
  <si>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</si>
  <si>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</si>
  <si>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</si>
  <si>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</si>
  <si>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</si>
  <si>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</si>
  <si>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</si>
  <si>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</si>
  <si>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</si>
  <si>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</si>
  <si>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</si>
  <si>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</si>
  <si>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</si>
  <si>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</si>
  <si>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</si>
  <si>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</si>
  <si>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</si>
  <si>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</si>
  <si>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</si>
  <si>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</si>
  <si>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</si>
  <si>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</si>
  <si>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</si>
  <si>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</si>
  <si>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</si>
  <si>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</si>
  <si>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</si>
  <si>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</si>
  <si>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</si>
  <si>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</si>
  <si>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</si>
  <si>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</si>
  <si>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</si>
  <si>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</si>
  <si>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</si>
  <si>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</si>
  <si>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</si>
  <si>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</si>
  <si>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</si>
  <si>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</si>
  <si>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</si>
  <si>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</si>
  <si>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</si>
  <si>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</si>
  <si>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</si>
  <si>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</si>
  <si>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</si>
  <si>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</si>
  <si>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</si>
  <si>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</si>
  <si>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</si>
  <si>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</si>
  <si>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</si>
  <si>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</si>
  <si>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</si>
  <si>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</si>
  <si>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</si>
  <si>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</si>
  <si>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</si>
  <si>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</si>
  <si>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</si>
  <si>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</si>
  <si>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</si>
  <si>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</si>
  <si>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</si>
  <si>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</si>
  <si>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</si>
  <si>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</si>
  <si>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</si>
  <si>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</si>
  <si>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</si>
  <si>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</si>
  <si>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</si>
  <si>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</si>
  <si>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</si>
  <si>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</si>
  <si>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</si>
  <si>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</si>
  <si>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</si>
  <si>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</si>
  <si>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</si>
  <si>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</si>
  <si>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</si>
  <si>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</si>
  <si>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</si>
  <si>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</si>
  <si>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</si>
  <si>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</si>
  <si>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</si>
  <si>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</si>
  <si>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</si>
  <si>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</si>
  <si>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</si>
  <si>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</si>
  <si>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</si>
  <si>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</si>
  <si>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</si>
  <si>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</si>
  <si>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</si>
  <si>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</si>
  <si>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</si>
  <si>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</si>
  <si>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</si>
  <si>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</si>
  <si>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</si>
  <si>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</si>
  <si>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</si>
  <si>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</si>
  <si>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</si>
  <si>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</si>
  <si>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</si>
  <si>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</si>
  <si>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</si>
  <si>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</si>
  <si>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</si>
  <si>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</si>
  <si>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</si>
  <si>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</si>
  <si>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</si>
  <si>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</si>
  <si>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</si>
  <si>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</si>
  <si>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</si>
  <si>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</si>
  <si>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</si>
  <si>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</si>
  <si>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</si>
  <si>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</si>
  <si>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</si>
  <si>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</si>
  <si>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</si>
  <si>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</si>
  <si>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</si>
  <si>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</si>
  <si>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</si>
  <si>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</si>
  <si>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</si>
  <si>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</si>
  <si>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</si>
  <si>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</si>
  <si>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</si>
  <si>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</si>
  <si>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</si>
  <si>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</si>
  <si>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</si>
  <si>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</si>
  <si>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</si>
  <si>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</si>
  <si>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</si>
  <si>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</si>
  <si>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</si>
  <si>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</si>
  <si>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</si>
  <si>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</si>
  <si>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</si>
  <si>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</si>
  <si>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</si>
  <si>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</si>
  <si>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</si>
  <si>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</si>
  <si>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</si>
  <si>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</si>
  <si>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</si>
  <si>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</si>
  <si>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</si>
  <si>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</si>
  <si>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</si>
  <si>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</si>
  <si>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</si>
  <si>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</si>
  <si>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</si>
  <si>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</si>
  <si>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</si>
  <si>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</si>
  <si>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</si>
  <si>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</si>
  <si>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</si>
  <si>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</si>
  <si>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</si>
  <si>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</si>
  <si>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</si>
  <si>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</si>
  <si>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</si>
  <si>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</si>
  <si>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</si>
  <si>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</si>
  <si>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</si>
  <si>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</si>
  <si>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</si>
  <si>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</si>
  <si>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</si>
  <si>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</si>
  <si>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</si>
  <si>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</si>
  <si>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</si>
  <si>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</si>
  <si>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</si>
  <si>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</si>
  <si>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</si>
  <si>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</si>
  <si>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</si>
  <si>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</si>
  <si>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</si>
  <si>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</si>
  <si>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</si>
  <si>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</si>
  <si>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</si>
  <si>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</si>
  <si>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</si>
  <si>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</si>
  <si>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</si>
  <si>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</si>
  <si>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</si>
  <si>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</si>
  <si>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</si>
  <si>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</si>
  <si>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</si>
  <si>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</si>
  <si>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</si>
  <si>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</si>
  <si>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</si>
  <si>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</si>
  <si>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</si>
  <si>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</si>
  <si>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</si>
  <si>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</si>
  <si>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</si>
  <si>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</si>
  <si>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</si>
  <si>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</si>
  <si>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</si>
  <si>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</si>
  <si>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</si>
  <si>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</si>
  <si>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</si>
  <si>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</si>
  <si>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</si>
  <si>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</si>
  <si>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</si>
  <si>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</si>
  <si>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</si>
  <si>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</si>
  <si>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</si>
  <si>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</si>
  <si>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</si>
  <si>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</si>
  <si>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</si>
  <si>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</si>
  <si>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</si>
  <si>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</si>
  <si>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</si>
  <si>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</si>
  <si>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</si>
  <si>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</si>
  <si>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</si>
  <si>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</si>
  <si>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</si>
  <si>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</si>
  <si>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</si>
  <si>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</si>
  <si>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</si>
  <si>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</si>
  <si>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</si>
  <si>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</si>
  <si>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</si>
  <si>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</si>
  <si>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</si>
  <si>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</si>
  <si>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</si>
  <si>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</si>
  <si>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</si>
  <si>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</si>
  <si>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</si>
  <si>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</si>
  <si>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</si>
  <si>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</si>
  <si>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</si>
  <si>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</si>
  <si>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</si>
  <si>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</si>
  <si>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</si>
  <si>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</si>
  <si>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</si>
  <si>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</si>
  <si>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</si>
  <si>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</si>
  <si>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</si>
  <si>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</si>
  <si>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</si>
  <si>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</si>
  <si>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</si>
  <si>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</si>
  <si>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</si>
  <si>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</si>
  <si>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</si>
  <si>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</si>
  <si>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</si>
  <si>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</si>
  <si>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</si>
  <si>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</si>
  <si>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</si>
  <si>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</si>
  <si>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</si>
  <si>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</si>
  <si>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</si>
  <si>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</si>
  <si>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</si>
  <si>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</si>
  <si>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</si>
  <si>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</si>
  <si>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</si>
  <si>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</si>
  <si>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</si>
  <si>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</si>
  <si>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</si>
  <si>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</si>
  <si>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</si>
  <si>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</si>
  <si>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</si>
  <si>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</si>
  <si>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</si>
  <si>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</si>
  <si>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</si>
  <si>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</si>
  <si>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</si>
  <si>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</si>
  <si>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</si>
  <si>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</si>
  <si>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</si>
  <si>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</si>
  <si>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</si>
  <si>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</si>
  <si>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</si>
  <si>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</si>
  <si>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</si>
  <si>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</si>
  <si>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</si>
  <si>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</si>
  <si>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</si>
  <si>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</si>
  <si>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</si>
  <si>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</si>
  <si>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</si>
  <si>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</si>
  <si>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</si>
  <si>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</si>
  <si>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</si>
  <si>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</si>
  <si>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</si>
  <si>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</si>
  <si>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</si>
  <si>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</si>
  <si>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</si>
  <si>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</si>
  <si>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</si>
  <si>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</si>
  <si>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</si>
  <si>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</si>
  <si>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</si>
  <si>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</si>
  <si>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</si>
  <si>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</si>
  <si>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</si>
  <si>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</si>
  <si>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</si>
  <si>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</si>
  <si>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</si>
  <si>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</si>
  <si>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</si>
  <si>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</si>
  <si>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</si>
  <si>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</si>
  <si>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</si>
  <si>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</si>
  <si>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</si>
  <si>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</si>
  <si>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</si>
  <si>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</si>
  <si>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</si>
  <si>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</si>
  <si>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</si>
  <si>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</si>
  <si>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</si>
  <si>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</si>
  <si>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</si>
  <si>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</si>
  <si>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</si>
  <si>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</si>
  <si>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</si>
  <si>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</si>
  <si>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</si>
  <si>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</si>
  <si>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</si>
  <si>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</si>
  <si>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</si>
  <si>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</si>
  <si>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</si>
  <si>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</si>
  <si>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</si>
  <si>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</si>
  <si>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</si>
  <si>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</si>
  <si>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</si>
  <si>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</si>
  <si>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</si>
  <si>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</si>
  <si>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</si>
  <si>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</si>
  <si>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</si>
  <si>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</si>
  <si>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</si>
  <si>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</si>
  <si>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</si>
  <si>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</si>
  <si>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</si>
  <si>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</si>
  <si>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</si>
  <si>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</si>
  <si>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</si>
  <si>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</si>
  <si>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</si>
  <si>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</si>
  <si>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</si>
  <si>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</si>
  <si>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</si>
  <si>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</si>
  <si>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</si>
  <si>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</si>
  <si>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</si>
  <si>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</si>
  <si>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</si>
  <si>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</si>
  <si>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</si>
  <si>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</si>
  <si>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</si>
  <si>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</si>
  <si>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</si>
  <si>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</si>
  <si>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</si>
  <si>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</si>
  <si>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</si>
  <si>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</si>
  <si>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</si>
  <si>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</si>
  <si>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</si>
  <si>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</si>
  <si>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</si>
  <si>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</si>
  <si>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</si>
  <si>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</si>
  <si>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</si>
  <si>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</si>
  <si>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</si>
  <si>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</si>
  <si>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</si>
  <si>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</si>
  <si>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</si>
  <si>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</si>
  <si>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</si>
  <si>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</si>
  <si>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</si>
  <si>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</si>
  <si>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</si>
  <si>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</si>
  <si>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</si>
  <si>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</si>
  <si>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</si>
  <si>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</si>
  <si>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</si>
  <si>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</si>
  <si>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</si>
  <si>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</si>
  <si>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</si>
  <si>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</si>
  <si>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</si>
  <si>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</si>
  <si>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</si>
  <si>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</si>
  <si>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</si>
  <si>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</si>
  <si>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</si>
  <si>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</si>
  <si>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</si>
  <si>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</si>
  <si>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</si>
  <si>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</si>
  <si>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</si>
  <si>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</si>
  <si>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</si>
  <si>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</si>
  <si>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</si>
  <si>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</si>
  <si>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</si>
  <si>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</si>
  <si>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</si>
  <si>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</si>
  <si>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</si>
  <si>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</si>
  <si>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</si>
  <si>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</si>
  <si>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</si>
  <si>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</si>
  <si>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</si>
  <si>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</si>
  <si>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</si>
  <si>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</si>
  <si>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</si>
  <si>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</si>
  <si>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</si>
  <si>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</si>
  <si>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</si>
  <si>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</si>
  <si>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</si>
  <si>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</si>
  <si>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</si>
  <si>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</si>
  <si>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</si>
  <si>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</si>
  <si>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</si>
  <si>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</si>
  <si>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</si>
  <si>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</si>
  <si>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</si>
  <si>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</si>
  <si>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</si>
  <si>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</si>
  <si>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</si>
  <si>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</si>
  <si>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</si>
  <si>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</si>
  <si>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</si>
  <si>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</si>
  <si>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</si>
  <si>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</si>
  <si>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</si>
  <si>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</si>
  <si>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</si>
  <si>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</si>
  <si>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</si>
  <si>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</si>
  <si>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</si>
  <si>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</si>
  <si>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</si>
  <si>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</si>
  <si>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</si>
  <si>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</si>
  <si>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</si>
  <si>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</si>
  <si>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</si>
  <si>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</si>
  <si>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</si>
  <si>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</si>
  <si>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</si>
  <si>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</si>
  <si>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</si>
  <si>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</si>
  <si>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</si>
  <si>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</si>
  <si>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</si>
  <si>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</si>
  <si>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</si>
  <si>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</si>
  <si>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</si>
  <si>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</si>
  <si>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</si>
  <si>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</si>
  <si>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</si>
  <si>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</si>
  <si>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</si>
  <si>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</si>
  <si>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</si>
  <si>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</si>
  <si>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</si>
  <si>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</si>
  <si>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</si>
  <si>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</si>
  <si>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</si>
  <si>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</si>
  <si>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</si>
  <si>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</si>
  <si>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</si>
  <si>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</si>
  <si>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</si>
  <si>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</si>
  <si>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</si>
  <si>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</si>
  <si>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</si>
  <si>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</si>
  <si>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</si>
  <si>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</si>
  <si>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</si>
  <si>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</si>
  <si>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</si>
  <si>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</si>
  <si>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</si>
  <si>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</si>
  <si>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</si>
  <si>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</si>
  <si>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</si>
  <si>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</si>
  <si>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</si>
  <si>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</si>
  <si>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</si>
  <si>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</si>
  <si>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</si>
  <si>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</si>
  <si>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</si>
  <si>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</si>
  <si>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</si>
  <si>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</si>
  <si>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</si>
  <si>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</si>
  <si>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</si>
  <si>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</si>
  <si>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</si>
  <si>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</si>
  <si>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</si>
  <si>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</si>
  <si>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</si>
  <si>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</si>
  <si>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</si>
  <si>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</si>
  <si>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</si>
  <si>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</si>
  <si>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</si>
  <si>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</si>
  <si>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</si>
  <si>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</si>
  <si>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</si>
  <si>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</si>
  <si>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</si>
  <si>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</si>
  <si>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</si>
  <si>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</si>
  <si>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</si>
  <si>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</si>
  <si>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</si>
  <si>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</si>
  <si>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</si>
  <si>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</si>
  <si>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</si>
  <si>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</si>
  <si>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</si>
  <si>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</si>
  <si>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</si>
  <si>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</si>
  <si>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</si>
  <si>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</si>
  <si>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</si>
  <si>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</si>
  <si>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</si>
  <si>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</si>
  <si>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</si>
  <si>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</si>
  <si>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</si>
  <si>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</si>
  <si>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</si>
  <si>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</si>
  <si>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</si>
  <si>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</si>
  <si>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</si>
  <si>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</si>
  <si>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</si>
  <si>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</si>
  <si>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</si>
  <si>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</si>
  <si>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</si>
  <si>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</si>
  <si>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</si>
  <si>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</si>
  <si>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</si>
  <si>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</si>
  <si>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</si>
  <si>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</si>
  <si>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</si>
  <si>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</si>
  <si>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</si>
  <si>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</si>
  <si>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</si>
  <si>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</si>
  <si>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</si>
  <si>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</si>
  <si>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</si>
  <si>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</si>
  <si>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</si>
  <si>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</si>
  <si>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</si>
  <si>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</si>
  <si>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</si>
  <si>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</si>
  <si>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</si>
  <si>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</si>
  <si>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</si>
  <si>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</si>
  <si>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</si>
  <si>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</si>
  <si>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</si>
  <si>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</si>
  <si>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</si>
  <si>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</si>
  <si>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</si>
  <si>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</si>
  <si>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</si>
  <si>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</si>
  <si>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</si>
  <si>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</si>
  <si>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</si>
  <si>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</si>
  <si>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</si>
  <si>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</si>
  <si>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</si>
  <si>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</si>
  <si>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</si>
  <si>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</si>
  <si>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</si>
  <si>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</si>
  <si>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</si>
  <si>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</si>
  <si>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</si>
  <si>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</si>
  <si>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</si>
  <si>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</si>
  <si>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</si>
  <si>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</si>
  <si>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</si>
  <si>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</si>
  <si>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</si>
  <si>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</si>
  <si>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</si>
  <si>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</si>
  <si>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</si>
  <si>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</si>
  <si>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</si>
  <si>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</si>
  <si>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</si>
  <si>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</si>
  <si>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</si>
  <si>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</si>
  <si>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</si>
  <si>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</si>
  <si>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</si>
  <si>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</si>
  <si>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</si>
  <si>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</si>
  <si>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</si>
  <si>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</si>
  <si>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</si>
  <si>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</si>
  <si>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</si>
  <si>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</si>
  <si>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</si>
  <si>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</si>
  <si>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</si>
  <si>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</si>
  <si>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</si>
  <si>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</si>
  <si>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</si>
  <si>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</si>
  <si>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</si>
  <si>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</si>
  <si>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</si>
  <si>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</si>
  <si>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</si>
  <si>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</si>
  <si>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</si>
  <si>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</si>
  <si>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</si>
  <si>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</si>
  <si>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</si>
  <si>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</si>
  <si>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</si>
  <si>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</si>
  <si>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</si>
  <si>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</si>
  <si>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</si>
  <si>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</si>
  <si>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</si>
  <si>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</si>
  <si>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</si>
  <si>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</si>
  <si>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</si>
  <si>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</si>
  <si>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</si>
  <si>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</si>
  <si>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</si>
  <si>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</si>
  <si>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</si>
  <si>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</si>
  <si>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</si>
  <si>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</si>
  <si>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</si>
  <si>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</si>
  <si>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</si>
  <si>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</si>
  <si>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</si>
  <si>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</si>
  <si>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</si>
  <si>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</si>
  <si>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</si>
  <si>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</si>
  <si>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</si>
  <si>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</si>
  <si>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</si>
  <si>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</si>
  <si>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</si>
  <si>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</si>
  <si>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</si>
  <si>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</si>
  <si>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</si>
  <si>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</si>
  <si>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</si>
  <si>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</si>
  <si>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</si>
  <si>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</si>
  <si>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</si>
  <si>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</si>
  <si>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</si>
  <si>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</si>
  <si>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</si>
  <si>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</si>
  <si>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</si>
  <si>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</si>
  <si>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</si>
  <si>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</si>
  <si>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</si>
  <si>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</si>
  <si>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</si>
  <si>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</si>
  <si>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</si>
  <si>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</si>
  <si>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</si>
  <si>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</si>
  <si>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</si>
  <si>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</si>
  <si>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</si>
  <si>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</si>
  <si>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</si>
  <si>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</si>
  <si>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</si>
  <si>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</si>
  <si>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</si>
  <si>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</si>
  <si>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</si>
  <si>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</si>
  <si>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</si>
  <si>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</si>
  <si>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</si>
  <si>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</si>
  <si>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</si>
  <si>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</si>
  <si>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</si>
  <si>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</si>
  <si>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</si>
  <si>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</si>
  <si>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</si>
  <si>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</si>
  <si>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</si>
  <si>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</si>
  <si>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</si>
  <si>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</si>
  <si>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</si>
  <si>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</si>
  <si>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</si>
  <si>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</si>
  <si>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</si>
  <si>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</si>
  <si>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</si>
  <si>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</si>
  <si>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</si>
  <si>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</si>
  <si>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</si>
  <si>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</si>
  <si>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</si>
  <si>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</si>
  <si>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</si>
  <si>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</si>
  <si>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</si>
  <si>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</si>
  <si>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</si>
  <si>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</si>
  <si>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</si>
  <si>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</si>
  <si>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</si>
  <si>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</si>
  <si>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</si>
  <si>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</si>
  <si>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</si>
  <si>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</si>
  <si>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</si>
  <si>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</si>
  <si>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</si>
  <si>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</si>
  <si>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</si>
  <si>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</si>
  <si>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</si>
  <si>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</si>
  <si>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</si>
  <si>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</si>
  <si>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</si>
  <si>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</si>
  <si>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</si>
  <si>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</si>
  <si>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</si>
  <si>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</si>
  <si>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</si>
  <si>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</si>
  <si>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</si>
  <si>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</si>
  <si>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</si>
  <si>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</si>
  <si>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</si>
  <si>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</si>
  <si>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</si>
  <si>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</si>
  <si>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</si>
  <si>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</si>
  <si>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</si>
  <si>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</si>
  <si>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</si>
  <si>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</si>
  <si>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</si>
  <si>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</si>
  <si>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</si>
  <si>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</si>
  <si>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</si>
  <si>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</si>
  <si>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</si>
  <si>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</si>
  <si>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</si>
  <si>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</si>
  <si>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</si>
  <si>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</si>
  <si>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</si>
  <si>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</si>
  <si>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</si>
  <si>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</si>
  <si>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</si>
  <si>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</si>
  <si>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</si>
  <si>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</si>
  <si>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</si>
  <si>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</si>
  <si>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</si>
  <si>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</si>
  <si>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</si>
  <si>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</si>
  <si>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</si>
  <si>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</si>
  <si>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</si>
  <si>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</si>
  <si>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</si>
  <si>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</si>
  <si>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</si>
  <si>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</si>
  <si>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</si>
  <si>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</si>
  <si>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</si>
  <si>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</si>
  <si>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</si>
  <si>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</si>
  <si>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</si>
  <si>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</si>
  <si>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</si>
  <si>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</si>
  <si>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</si>
  <si>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</si>
  <si>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</si>
  <si>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</si>
  <si>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</si>
  <si>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</si>
  <si>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</si>
  <si>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</si>
  <si>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</si>
  <si>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</si>
  <si>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</si>
  <si>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</si>
  <si>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</si>
  <si>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</si>
  <si>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</si>
  <si>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</si>
  <si>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</si>
  <si>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</si>
  <si>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</si>
  <si>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</si>
  <si>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</si>
  <si>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</si>
  <si>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</si>
  <si>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</si>
  <si>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</si>
  <si>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</si>
  <si>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</si>
  <si>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</si>
  <si>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</si>
  <si>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</si>
  <si>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</si>
  <si>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</si>
  <si>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</si>
  <si>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</si>
  <si>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</si>
  <si>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</si>
  <si>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</si>
  <si>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</si>
  <si>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</si>
  <si>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</si>
  <si>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</si>
  <si>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</si>
  <si>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</si>
  <si>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</si>
  <si>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</si>
  <si>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</si>
  <si>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</si>
  <si>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</si>
  <si>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</si>
  <si>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</si>
  <si>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</si>
  <si>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</si>
  <si>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</si>
  <si>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</si>
  <si>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</si>
  <si>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</si>
  <si>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</si>
  <si>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</si>
  <si>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</si>
  <si>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</si>
  <si>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</si>
  <si>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</si>
  <si>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</si>
  <si>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</si>
  <si>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</si>
  <si>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</si>
  <si>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</si>
  <si>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</si>
  <si>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</si>
  <si>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</si>
  <si>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</si>
  <si>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</si>
  <si>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</si>
  <si>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</si>
  <si>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</si>
  <si>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</si>
  <si>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</si>
  <si>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</si>
  <si>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</si>
  <si>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</si>
  <si>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</si>
  <si>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</si>
  <si>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</si>
  <si>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</si>
  <si>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</si>
  <si>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</si>
  <si>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</si>
  <si>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</si>
  <si>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</si>
  <si>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</si>
  <si>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</si>
  <si>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</si>
  <si>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</si>
  <si>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</si>
  <si>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</si>
  <si>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</si>
  <si>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</si>
  <si>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</si>
  <si>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</si>
  <si>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</si>
  <si>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</si>
  <si>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</si>
  <si>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</si>
  <si>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</si>
  <si>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</si>
  <si>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</si>
  <si>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</si>
  <si>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</si>
  <si>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</si>
  <si>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</si>
  <si>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</si>
  <si>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</si>
  <si>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</si>
  <si>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</si>
  <si>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</si>
  <si>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</si>
  <si>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</si>
  <si>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</si>
  <si>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</si>
  <si>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</si>
  <si>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</si>
  <si>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</si>
  <si>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</si>
  <si>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</si>
  <si>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</si>
  <si>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</si>
  <si>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</si>
  <si>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</si>
  <si>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</si>
  <si>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</si>
  <si>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</si>
  <si>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</si>
  <si>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</si>
  <si>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</si>
  <si>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</si>
  <si>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</si>
  <si>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</si>
  <si>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</si>
  <si>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</si>
  <si>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</si>
  <si>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</si>
  <si>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</si>
  <si>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</si>
  <si>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</si>
  <si>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</si>
  <si>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</si>
  <si>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</si>
  <si>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</si>
  <si>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</si>
  <si>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</si>
  <si>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</si>
  <si>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</si>
  <si>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</si>
  <si>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</si>
  <si>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</si>
  <si>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</si>
  <si>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</si>
  <si>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</si>
  <si>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</si>
  <si>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</si>
  <si>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</si>
  <si>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</si>
  <si>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</si>
  <si>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</si>
  <si>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</si>
  <si>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</si>
  <si>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</si>
  <si>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</si>
  <si>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</si>
  <si>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</si>
  <si>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</si>
  <si>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</si>
  <si>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</si>
  <si>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</si>
  <si>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</si>
  <si>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</si>
  <si>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</si>
  <si>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</si>
  <si>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</si>
  <si>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</si>
  <si>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</si>
  <si>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</si>
  <si>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</si>
  <si>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</si>
  <si>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</si>
  <si>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</si>
  <si>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</si>
  <si>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</si>
  <si>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</si>
  <si>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</si>
  <si>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</si>
  <si>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</si>
  <si>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</si>
  <si>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</si>
  <si>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</si>
  <si>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</si>
  <si>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</si>
  <si>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</si>
  <si>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</si>
  <si>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</si>
  <si>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</si>
  <si>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</si>
  <si>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</si>
  <si>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</si>
  <si>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</si>
  <si>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</si>
  <si>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</si>
  <si>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</si>
  <si>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</si>
  <si>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</si>
  <si>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</si>
  <si>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</si>
  <si>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</si>
  <si>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</si>
  <si>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</si>
  <si>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</si>
  <si>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</si>
  <si>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</si>
  <si>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</si>
  <si>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</si>
  <si>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</si>
  <si>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</si>
  <si>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</si>
  <si>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</si>
  <si>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</si>
  <si>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</si>
  <si>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</si>
  <si>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</si>
  <si>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</si>
  <si>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</si>
  <si>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</si>
  <si>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</si>
  <si>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</si>
  <si>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</si>
  <si>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</si>
  <si>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</si>
  <si>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</si>
  <si>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</si>
  <si>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</si>
  <si>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</si>
  <si>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</si>
  <si>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</si>
  <si>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</si>
  <si>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</si>
  <si>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</si>
  <si>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</si>
  <si>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</si>
  <si>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</si>
  <si>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</si>
  <si>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</si>
  <si>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</si>
  <si>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</si>
  <si>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</si>
  <si>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</si>
  <si>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</si>
  <si>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</si>
  <si>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</si>
  <si>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</si>
  <si>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</si>
  <si>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</si>
  <si>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</si>
  <si>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</si>
  <si>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</si>
  <si>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</si>
  <si>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</si>
  <si>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</si>
  <si>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</si>
  <si>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</si>
  <si>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</si>
  <si>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</si>
  <si>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</si>
  <si>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</si>
  <si>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</si>
  <si>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</si>
  <si>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</si>
  <si>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</si>
  <si>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</si>
  <si>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</si>
  <si>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</si>
  <si>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</si>
  <si>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</si>
  <si>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</si>
  <si>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</si>
  <si>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</si>
  <si>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</si>
  <si>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</si>
  <si>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</si>
  <si>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</si>
  <si>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</si>
  <si>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</si>
  <si>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</si>
  <si>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</si>
  <si>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</si>
  <si>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</si>
  <si>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</si>
  <si>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</si>
  <si>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</si>
  <si>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</si>
  <si>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</si>
  <si>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</si>
  <si>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</si>
  <si>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</si>
  <si>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</si>
  <si>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</si>
  <si>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</si>
  <si>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</si>
  <si>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</si>
  <si>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</si>
  <si>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</si>
  <si>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</si>
  <si>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</si>
  <si>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</si>
  <si>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</si>
  <si>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</si>
  <si>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</si>
  <si>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</si>
  <si>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</si>
  <si>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</si>
  <si>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</si>
  <si>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</si>
  <si>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</si>
  <si>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</si>
  <si>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</si>
  <si>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</si>
  <si>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</si>
  <si>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</si>
  <si>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</si>
  <si>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</si>
  <si>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</si>
  <si>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</si>
  <si>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</si>
  <si>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</si>
  <si>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</si>
  <si>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</si>
  <si>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</si>
  <si>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</si>
  <si>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</si>
  <si>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</si>
  <si>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</si>
  <si>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</si>
  <si>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</si>
  <si>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</si>
  <si>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</si>
  <si>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</si>
  <si>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</si>
  <si>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</si>
  <si>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</si>
  <si>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</si>
  <si>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</si>
  <si>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</si>
  <si>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</si>
  <si>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</si>
  <si>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</si>
  <si>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</si>
  <si>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</si>
  <si>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</si>
  <si>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</si>
  <si>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</si>
  <si>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</si>
  <si>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</si>
  <si>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</si>
  <si>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</si>
  <si>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</si>
  <si>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</si>
  <si>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</si>
  <si>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</si>
  <si>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</si>
  <si>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</si>
  <si>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</si>
  <si>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</si>
  <si>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</si>
  <si>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</si>
  <si>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</si>
  <si>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</si>
  <si>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</si>
  <si>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</si>
  <si>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</si>
  <si>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</si>
  <si>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</si>
  <si>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</si>
  <si>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</si>
  <si>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</si>
  <si>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</si>
  <si>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</si>
  <si>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</si>
  <si>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</si>
  <si>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</si>
  <si>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</si>
  <si>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</si>
  <si>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</si>
  <si>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</si>
  <si>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</si>
  <si>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</si>
  <si>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</si>
  <si>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</si>
  <si>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</si>
  <si>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</si>
  <si>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</si>
  <si>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</si>
  <si>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</si>
  <si>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</si>
  <si>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</si>
  <si>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</si>
  <si>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</si>
  <si>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</si>
  <si>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</si>
  <si>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</si>
  <si>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</si>
  <si>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</si>
  <si>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</si>
  <si>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</si>
  <si>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</si>
  <si>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</si>
  <si>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</si>
  <si>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</si>
  <si>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</si>
  <si>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</si>
  <si>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</si>
  <si>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</si>
  <si>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</si>
  <si>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</si>
  <si>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</si>
  <si>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</si>
  <si>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</si>
  <si>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</si>
  <si>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</si>
  <si>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</si>
  <si>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</si>
  <si>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</si>
  <si>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</si>
  <si>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</si>
  <si>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</si>
  <si>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</si>
  <si>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</si>
  <si>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</si>
  <si>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</si>
  <si>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</si>
  <si>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</si>
  <si>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</si>
  <si>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</si>
  <si>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</si>
  <si>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</si>
  <si>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</si>
  <si>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</si>
  <si>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</si>
  <si>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</si>
  <si>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</si>
  <si>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</si>
  <si>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</si>
  <si>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</si>
  <si>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</si>
  <si>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</si>
  <si>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</si>
  <si>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</si>
  <si>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</si>
  <si>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</si>
  <si>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</si>
  <si>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</si>
  <si>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</si>
  <si>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</si>
  <si>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</si>
  <si>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</si>
  <si>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</si>
  <si>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</si>
  <si>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</si>
  <si>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</si>
  <si>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</si>
  <si>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</si>
  <si>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</si>
  <si>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</si>
  <si>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</si>
  <si>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</si>
  <si>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</si>
  <si>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</si>
  <si>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</si>
  <si>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</si>
  <si>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</si>
  <si>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</si>
  <si>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</si>
  <si>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</si>
  <si>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</si>
  <si>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</si>
  <si>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</si>
  <si>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</si>
  <si>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</si>
  <si>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</si>
  <si>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</si>
  <si>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</si>
  <si>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</si>
  <si>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</si>
  <si>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</si>
  <si>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</si>
  <si>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</si>
  <si>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</si>
  <si>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</si>
  <si>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</si>
  <si>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</si>
  <si>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</si>
  <si>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</si>
  <si>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</si>
  <si>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</si>
  <si>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</si>
  <si>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</si>
  <si>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</si>
  <si>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</si>
  <si>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</si>
  <si>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</si>
  <si>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</si>
  <si>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</si>
  <si>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</si>
  <si>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</si>
  <si>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</si>
  <si>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</si>
  <si>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</si>
  <si>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</si>
  <si>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</si>
  <si>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</si>
  <si>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</si>
  <si>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</si>
  <si>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</si>
  <si>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</si>
  <si>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</si>
  <si>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</si>
  <si>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</si>
  <si>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</si>
  <si>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</si>
  <si>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</si>
  <si>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</si>
  <si>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</si>
  <si>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</si>
  <si>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</si>
  <si>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</si>
  <si>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</si>
  <si>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</si>
  <si>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</si>
  <si>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</si>
  <si>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</si>
  <si>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</si>
  <si>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</si>
  <si>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</si>
  <si>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</si>
  <si>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</si>
  <si>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</si>
  <si>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</si>
  <si>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</si>
  <si>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</si>
  <si>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</si>
  <si>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</si>
  <si>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</si>
  <si>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</si>
  <si>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</si>
  <si>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</si>
  <si>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</si>
  <si>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</si>
  <si>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</si>
  <si>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</si>
  <si>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</si>
  <si>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</si>
  <si>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</si>
  <si>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</si>
  <si>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</si>
  <si>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</si>
  <si>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</si>
  <si>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</si>
  <si>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</si>
  <si>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</si>
  <si>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</si>
  <si>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</si>
  <si>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</si>
  <si>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</si>
  <si>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</si>
  <si>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</si>
  <si>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</si>
  <si>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</si>
  <si>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</si>
  <si>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</si>
  <si>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</si>
  <si>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</si>
  <si>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</si>
  <si>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</si>
  <si>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</si>
  <si>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</si>
  <si>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</si>
  <si>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</si>
  <si>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</si>
  <si>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</si>
  <si>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</si>
  <si>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</si>
  <si>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</si>
  <si>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</si>
  <si>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</si>
  <si>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</si>
  <si>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</si>
  <si>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</si>
  <si>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</si>
  <si>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</si>
  <si>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</si>
  <si>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</si>
  <si>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</si>
  <si>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</si>
  <si>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</si>
  <si>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</si>
  <si>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</si>
  <si>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</si>
  <si>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</si>
  <si>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</si>
  <si>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</si>
  <si>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</si>
  <si>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</si>
  <si>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</si>
  <si>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</si>
  <si>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</si>
  <si>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</si>
  <si>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</si>
  <si>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</si>
  <si>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</si>
  <si>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</si>
  <si>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</si>
  <si>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</si>
  <si>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</si>
  <si>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</si>
  <si>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</si>
  <si>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</si>
  <si>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</si>
  <si>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</si>
  <si>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</si>
  <si>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</si>
  <si>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</si>
  <si>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</si>
  <si>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</si>
  <si>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</si>
  <si>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</si>
  <si>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</si>
  <si>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</si>
  <si>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</si>
  <si>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</si>
  <si>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</si>
  <si>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</si>
  <si>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</si>
  <si>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</si>
  <si>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</si>
  <si>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</si>
  <si>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</si>
  <si>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</si>
  <si>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</si>
  <si>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</si>
  <si>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</si>
  <si>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</si>
  <si>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</si>
  <si>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</si>
  <si>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</si>
  <si>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</si>
  <si>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</si>
  <si>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</si>
  <si>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</si>
  <si>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</si>
  <si>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</si>
  <si>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</si>
  <si>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</si>
  <si>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</si>
  <si>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</si>
  <si>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</si>
  <si>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</si>
  <si>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</si>
  <si>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</si>
  <si>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</si>
  <si>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</si>
  <si>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</si>
  <si>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</si>
  <si>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</si>
  <si>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</si>
  <si>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</si>
  <si>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</si>
  <si>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</si>
  <si>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</si>
  <si>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</si>
  <si>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</si>
  <si>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</si>
  <si>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</si>
  <si>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</si>
  <si>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</si>
  <si>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</si>
  <si>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</si>
  <si>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</si>
  <si>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</si>
  <si>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</si>
  <si>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</si>
  <si>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</si>
  <si>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</si>
  <si>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</si>
  <si>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</si>
  <si>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</si>
  <si>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</si>
  <si>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</si>
  <si>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</si>
  <si>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</si>
  <si>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</si>
  <si>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</si>
  <si>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</si>
  <si>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</si>
  <si>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</si>
  <si>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</si>
  <si>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</si>
  <si>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</si>
  <si>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</si>
  <si>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</si>
  <si>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</si>
  <si>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</si>
  <si>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</si>
  <si>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</si>
  <si>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</si>
  <si>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</si>
  <si>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</si>
  <si>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</si>
  <si>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</si>
  <si>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</si>
  <si>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</si>
  <si>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</si>
  <si>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</si>
  <si>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</si>
  <si>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</si>
  <si>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</si>
  <si>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</si>
  <si>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</si>
  <si>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</si>
  <si>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</si>
  <si>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</si>
  <si>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</si>
  <si>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</si>
  <si>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</si>
  <si>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</si>
  <si>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</si>
  <si>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</si>
  <si>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</si>
  <si>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</si>
  <si>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</si>
  <si>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</si>
  <si>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</si>
  <si>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</si>
  <si>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</si>
  <si>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</si>
  <si>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</si>
  <si>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</si>
  <si>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</si>
  <si>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</si>
  <si>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</si>
  <si>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</si>
  <si>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</si>
  <si>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</si>
  <si>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</si>
  <si>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</si>
  <si>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</si>
  <si>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</si>
  <si>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</si>
  <si>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</si>
  <si>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</si>
  <si>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</si>
  <si>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</si>
  <si>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</si>
  <si>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</si>
  <si>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</si>
  <si>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</si>
  <si>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</si>
  <si>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</si>
  <si>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</si>
  <si>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</si>
  <si>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</si>
  <si>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</si>
  <si>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</si>
  <si>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</si>
  <si>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</si>
  <si>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</si>
  <si>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</si>
  <si>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</si>
  <si>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</si>
  <si>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</si>
  <si>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</si>
  <si>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</si>
  <si>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</si>
  <si>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</si>
  <si>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</si>
  <si>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</si>
  <si>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</si>
  <si>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</si>
  <si>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</si>
  <si>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</si>
  <si>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</si>
  <si>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</si>
  <si>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</si>
  <si>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</si>
  <si>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</si>
  <si>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</si>
  <si>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</si>
  <si>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</si>
  <si>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</si>
  <si>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</si>
  <si>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</si>
  <si>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</si>
  <si>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</si>
  <si>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</si>
  <si>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</si>
  <si>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</si>
  <si>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</si>
  <si>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</si>
  <si>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</si>
  <si>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</si>
  <si>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</si>
  <si>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</si>
  <si>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</si>
  <si>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Fonte</t>
  </si>
  <si>
    <t xml:space="preserve"> - </t>
  </si>
  <si>
    <t>BCB-Demab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</si>
  <si>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</si>
  <si>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</si>
  <si>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</si>
  <si>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</si>
  <si>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</si>
  <si>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</si>
  <si>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</si>
  <si>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</si>
  <si>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-</t>
  </si>
  <si>
    <t>27.04 A 27.05.24</t>
  </si>
  <si>
    <t>28.04 A 28.05.24</t>
  </si>
  <si>
    <t>29.04 A 29.05.24</t>
  </si>
  <si>
    <t>30.04 A 30.05.24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</si>
</sst>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4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3">
    <xf numFmtId="164" fontId="0" fillId="0" borderId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13" applyNumberFormat="0" applyAlignment="0" applyProtection="0"/>
    <xf numFmtId="0" fontId="35" fillId="7" borderId="14" applyNumberFormat="0" applyAlignment="0" applyProtection="0"/>
    <xf numFmtId="0" fontId="36" fillId="7" borderId="13" applyNumberFormat="0" applyAlignment="0" applyProtection="0"/>
    <xf numFmtId="0" fontId="37" fillId="0" borderId="15" applyNumberFormat="0" applyFill="0" applyAlignment="0" applyProtection="0"/>
    <xf numFmtId="0" fontId="38" fillId="8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42" fillId="33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164" fontId="0" fillId="0" borderId="0" xfId="0"/>
    <xf numFmtId="164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164" fontId="22" fillId="0" borderId="0" xfId="0" applyFont="1"/>
    <xf numFmtId="164" fontId="22" fillId="0" borderId="1" xfId="0" applyFont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Continuous"/>
    </xf>
    <xf numFmtId="164" fontId="22" fillId="0" borderId="2" xfId="0" applyFont="1" applyBorder="1"/>
    <xf numFmtId="165" fontId="22" fillId="0" borderId="3" xfId="0" applyNumberFormat="1" applyFont="1" applyBorder="1" applyAlignment="1">
      <alignment horizontal="center"/>
    </xf>
    <xf numFmtId="164" fontId="22" fillId="0" borderId="4" xfId="0" applyFont="1" applyBorder="1" applyAlignment="1">
      <alignment horizontal="center"/>
    </xf>
    <xf numFmtId="164" fontId="22" fillId="0" borderId="0" xfId="0" quotePrefix="1" applyFont="1" applyAlignment="1">
      <alignment horizontal="center"/>
    </xf>
    <xf numFmtId="3" fontId="22" fillId="0" borderId="0" xfId="0" applyNumberFormat="1" applyFont="1" applyAlignment="1" applyProtection="1">
      <alignment horizontal="center"/>
      <protection locked="0"/>
    </xf>
    <xf numFmtId="166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64" fontId="22" fillId="0" borderId="0" xfId="0" applyFont="1" applyAlignment="1">
      <alignment horizontal="left"/>
    </xf>
    <xf numFmtId="167" fontId="22" fillId="0" borderId="0" xfId="0" applyNumberFormat="1" applyFont="1" applyAlignment="1">
      <alignment horizontal="center"/>
    </xf>
    <xf numFmtId="164" fontId="22" fillId="0" borderId="5" xfId="0" applyFont="1" applyBorder="1" applyAlignment="1">
      <alignment horizontal="centerContinuous"/>
    </xf>
    <xf numFmtId="164" fontId="22" fillId="0" borderId="6" xfId="0" applyFont="1" applyBorder="1" applyAlignment="1">
      <alignment horizontal="center"/>
    </xf>
    <xf numFmtId="164" fontId="22" fillId="0" borderId="2" xfId="0" applyFont="1" applyBorder="1" applyAlignment="1">
      <alignment horizontal="center"/>
    </xf>
    <xf numFmtId="165" fontId="22" fillId="0" borderId="5" xfId="0" applyNumberFormat="1" applyFont="1" applyBorder="1"/>
    <xf numFmtId="165" fontId="22" fillId="0" borderId="7" xfId="0" applyNumberFormat="1" applyFont="1" applyBorder="1" applyAlignment="1">
      <alignment horizontal="center"/>
    </xf>
    <xf numFmtId="165" fontId="22" fillId="0" borderId="0" xfId="0" applyNumberFormat="1" applyFont="1" applyAlignment="1">
      <alignment horizontal="centerContinuous"/>
    </xf>
    <xf numFmtId="165" fontId="22" fillId="0" borderId="1" xfId="0" applyNumberFormat="1" applyFont="1" applyBorder="1" applyAlignment="1">
      <alignment horizontal="centerContinuous"/>
    </xf>
    <xf numFmtId="164" fontId="22" fillId="0" borderId="1" xfId="0" applyFont="1" applyBorder="1" applyAlignment="1">
      <alignment horizontal="centerContinuous"/>
    </xf>
    <xf numFmtId="165" fontId="22" fillId="0" borderId="8" xfId="0" applyNumberFormat="1" applyFont="1" applyBorder="1" applyAlignment="1">
      <alignment horizontal="centerContinuous"/>
    </xf>
    <xf numFmtId="164" fontId="22" fillId="0" borderId="0" xfId="0" applyFont="1" applyAlignment="1">
      <alignment horizontal="centerContinuous"/>
    </xf>
    <xf numFmtId="3" fontId="22" fillId="0" borderId="5" xfId="0" applyNumberFormat="1" applyFont="1" applyBorder="1" applyAlignment="1">
      <alignment horizontal="centerContinuous"/>
    </xf>
    <xf numFmtId="165" fontId="22" fillId="0" borderId="5" xfId="0" applyNumberFormat="1" applyFont="1" applyBorder="1" applyAlignment="1">
      <alignment horizontal="center" vertical="center"/>
    </xf>
    <xf numFmtId="164" fontId="22" fillId="0" borderId="5" xfId="0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64" fontId="22" fillId="0" borderId="0" xfId="0" applyFont="1" applyAlignment="1">
      <alignment horizontal="center" vertical="center"/>
    </xf>
    <xf numFmtId="164" fontId="22" fillId="0" borderId="0" xfId="0" applyFont="1" applyAlignment="1">
      <alignment vertical="center"/>
    </xf>
    <xf numFmtId="167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22" fillId="0" borderId="6" xfId="0" applyFont="1" applyBorder="1" applyAlignment="1">
      <alignment horizontal="center" vertical="center"/>
    </xf>
    <xf numFmtId="3" fontId="22" fillId="0" borderId="0" xfId="0" applyNumberFormat="1" applyFont="1" applyAlignment="1">
      <alignment horizontal="centerContinuous" vertical="center"/>
    </xf>
    <xf numFmtId="164" fontId="22" fillId="0" borderId="2" xfId="0" applyFont="1" applyBorder="1" applyAlignment="1">
      <alignment horizontal="center" vertical="center"/>
    </xf>
    <xf numFmtId="164" fontId="22" fillId="0" borderId="0" xfId="0" applyFont="1" applyAlignment="1">
      <alignment horizontal="left" vertical="center"/>
    </xf>
    <xf numFmtId="165" fontId="22" fillId="0" borderId="9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vertical="center"/>
    </xf>
    <xf numFmtId="164" fontId="22" fillId="0" borderId="5" xfId="0" applyFont="1" applyBorder="1" applyAlignment="1">
      <alignment horizontal="centerContinuous" vertical="center"/>
    </xf>
    <xf numFmtId="165" fontId="22" fillId="0" borderId="1" xfId="0" applyNumberFormat="1" applyFont="1" applyBorder="1" applyAlignment="1">
      <alignment horizontal="center" vertical="center"/>
    </xf>
    <xf numFmtId="164" fontId="22" fillId="0" borderId="1" xfId="0" applyFont="1" applyBorder="1" applyAlignment="1">
      <alignment horizontal="center" vertical="center"/>
    </xf>
    <xf numFmtId="164" fontId="22" fillId="0" borderId="2" xfId="0" applyFont="1" applyBorder="1" applyAlignment="1">
      <alignment vertical="center"/>
    </xf>
    <xf numFmtId="164" fontId="22" fillId="0" borderId="4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64" fontId="23" fillId="0" borderId="0" xfId="0" applyFont="1" applyAlignment="1">
      <alignment horizontal="center" vertical="center"/>
    </xf>
    <xf numFmtId="164" fontId="24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25" fillId="0" borderId="5" xfId="0" applyFont="1" applyBorder="1" applyAlignment="1">
      <alignment horizontal="left" vertical="center"/>
    </xf>
    <xf numFmtId="164" fontId="25" fillId="0" borderId="0" xfId="0" applyFont="1" applyAlignment="1">
      <alignment horizontal="left"/>
    </xf>
    <xf numFmtId="164" fontId="26" fillId="0" borderId="0" xfId="0" applyFont="1" applyAlignment="1">
      <alignment horizontal="left"/>
    </xf>
    <xf numFmtId="167" fontId="22" fillId="2" borderId="0" xfId="0" applyNumberFormat="1" applyFont="1" applyFill="1" applyAlignment="1">
      <alignment horizontal="center" vertical="center"/>
    </xf>
    <xf numFmtId="164" fontId="22" fillId="0" borderId="5" xfId="0" applyFont="1" applyBorder="1" applyAlignment="1">
      <alignment horizontal="center"/>
    </xf>
    <xf numFmtId="164" fontId="22" fillId="0" borderId="0" xfId="0" applyFont="1" applyBorder="1" applyAlignment="1">
      <alignment horizontal="center"/>
    </xf>
    <xf numFmtId="164" fontId="22" fillId="0" borderId="0" xfId="0" applyFont="1" applyBorder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5" fillId="0" borderId="0" xfId="253"/>
    <xf numFmtId="14" fontId="5" fillId="0" borderId="0" xfId="253" applyNumberFormat="1"/>
    <xf numFmtId="165" fontId="22" fillId="0" borderId="9" xfId="0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/>
    </xf>
    <xf numFmtId="0" fontId="1" fillId="0" borderId="0" xfId="309"/>
    <xf numFmtId="14" fontId="1" fillId="0" borderId="0" xfId="309" applyNumberFormat="1"/>
  </cellXfs>
  <cellStyles count="323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18" xfId="269"/>
    <cellStyle name="20% - Ênfase1 19" xfId="283"/>
    <cellStyle name="20% - Ênfase1 2" xfId="45"/>
    <cellStyle name="20% - Ênfase1 20" xfId="297"/>
    <cellStyle name="20% - Ênfase1 21" xfId="311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18" xfId="271"/>
    <cellStyle name="20% - Ênfase2 19" xfId="285"/>
    <cellStyle name="20% - Ênfase2 2" xfId="47"/>
    <cellStyle name="20% - Ênfase2 20" xfId="299"/>
    <cellStyle name="20% - Ênfase2 21" xfId="313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18" xfId="273"/>
    <cellStyle name="20% - Ênfase3 19" xfId="287"/>
    <cellStyle name="20% - Ênfase3 2" xfId="49"/>
    <cellStyle name="20% - Ênfase3 20" xfId="301"/>
    <cellStyle name="20% - Ênfase3 21" xfId="315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18" xfId="275"/>
    <cellStyle name="20% - Ênfase4 19" xfId="289"/>
    <cellStyle name="20% - Ênfase4 2" xfId="51"/>
    <cellStyle name="20% - Ênfase4 20" xfId="303"/>
    <cellStyle name="20% - Ênfase4 21" xfId="317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18" xfId="277"/>
    <cellStyle name="20% - Ênfase5 19" xfId="291"/>
    <cellStyle name="20% - Ênfase5 2" xfId="53"/>
    <cellStyle name="20% - Ênfase5 20" xfId="305"/>
    <cellStyle name="20% - Ênfase5 21" xfId="319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18" xfId="279"/>
    <cellStyle name="20% - Ênfase6 19" xfId="293"/>
    <cellStyle name="20% - Ênfase6 2" xfId="55"/>
    <cellStyle name="20% - Ênfase6 20" xfId="307"/>
    <cellStyle name="20% - Ênfase6 21" xfId="321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18" xfId="270"/>
    <cellStyle name="40% - Ênfase1 19" xfId="284"/>
    <cellStyle name="40% - Ênfase1 2" xfId="46"/>
    <cellStyle name="40% - Ênfase1 20" xfId="298"/>
    <cellStyle name="40% - Ênfase1 21" xfId="312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18" xfId="272"/>
    <cellStyle name="40% - Ênfase2 19" xfId="286"/>
    <cellStyle name="40% - Ênfase2 2" xfId="48"/>
    <cellStyle name="40% - Ênfase2 20" xfId="300"/>
    <cellStyle name="40% - Ênfase2 21" xfId="314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18" xfId="274"/>
    <cellStyle name="40% - Ênfase3 19" xfId="288"/>
    <cellStyle name="40% - Ênfase3 2" xfId="50"/>
    <cellStyle name="40% - Ênfase3 20" xfId="302"/>
    <cellStyle name="40% - Ênfase3 21" xfId="316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18" xfId="276"/>
    <cellStyle name="40% - Ênfase4 19" xfId="290"/>
    <cellStyle name="40% - Ênfase4 2" xfId="52"/>
    <cellStyle name="40% - Ênfase4 20" xfId="304"/>
    <cellStyle name="40% - Ênfase4 21" xfId="318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18" xfId="278"/>
    <cellStyle name="40% - Ênfase5 19" xfId="292"/>
    <cellStyle name="40% - Ênfase5 2" xfId="54"/>
    <cellStyle name="40% - Ênfase5 20" xfId="306"/>
    <cellStyle name="40% - Ênfase5 21" xfId="320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18" xfId="280"/>
    <cellStyle name="40% - Ênfase6 19" xfId="294"/>
    <cellStyle name="40% - Ênfase6 2" xfId="56"/>
    <cellStyle name="40% - Ênfase6 20" xfId="308"/>
    <cellStyle name="40% - Ênfase6 21" xfId="322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19" xfId="267"/>
    <cellStyle name="Normal 2" xfId="41"/>
    <cellStyle name="Normal 20" xfId="281"/>
    <cellStyle name="Normal 21" xfId="295"/>
    <cellStyle name="Normal 22" xfId="309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19" xfId="268"/>
    <cellStyle name="Nota 2" xfId="42"/>
    <cellStyle name="Nota 20" xfId="282"/>
    <cellStyle name="Nota 21" xfId="296"/>
    <cellStyle name="Nota 22" xfId="310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41" transitionEvaluation="1"/>
  <dimension ref="A1:H11717"/>
  <sheetViews>
    <sheetView showGridLines="0" tabSelected="1" zoomScale="115" zoomScaleNormal="115" workbookViewId="0">
      <pane ySplit="6" topLeftCell="A11641" activePane="bottomLeft" state="frozen"/>
      <selection pane="bottomLeft" activeCell="A11655" sqref="A11655:XFD11655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63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4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6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6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6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6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6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6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6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6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6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6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6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6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6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6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</row>
    <row r="11615" spans="1:6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</row>
    <row r="11616" spans="1:6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</row>
    <row r="11617" spans="1:6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</row>
    <row r="11618" spans="1:6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</row>
    <row r="11619" spans="1:6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</row>
    <row r="11620" spans="1:6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</row>
    <row r="11621" spans="1:6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</row>
    <row r="11622" spans="1:6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</row>
    <row r="11623" spans="1:6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</row>
    <row r="11624" spans="1:6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</row>
    <row r="11625" spans="1:6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</row>
    <row r="11626" spans="1:6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</row>
    <row r="11627" spans="1:6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</row>
    <row r="11628" spans="1:6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</row>
    <row r="11629" spans="1:6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</row>
    <row r="11630" spans="1:6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</row>
    <row r="11631" spans="1:6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</row>
    <row r="11632" spans="1:6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</row>
    <row r="11633" spans="1:6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</row>
    <row r="11634" spans="1:6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</row>
    <row r="11635" spans="1:6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</row>
    <row r="11636" spans="1:6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</row>
    <row r="11637" spans="1:6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</row>
    <row r="11638" spans="1:6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</row>
    <row r="11639" spans="1:6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</row>
    <row r="11640" spans="1:6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</row>
    <row r="11641" spans="1:6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</row>
    <row r="11642" spans="1:6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</row>
    <row r="11643" spans="1:6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</row>
    <row r="11644" spans="1:6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</row>
    <row r="11645" spans="1:6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</row>
    <row r="11646" spans="1:6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6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6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11722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11723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11724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11725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11726</v>
      </c>
      <c r="B11653" s="60">
        <v>45435</v>
      </c>
      <c r="C11653" s="34">
        <f>VLOOKUP(B11653,ORIGINAL!B:E,4,FALSE)</f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11727</v>
      </c>
      <c r="B11654" s="60">
        <v>45436</v>
      </c>
      <c r="C11654" s="34">
        <f>VLOOKUP(B11654,ORIGINAL!B:E,4,FALSE)</f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11728</v>
      </c>
      <c r="B11655" s="60">
        <v>45437</v>
      </c>
      <c r="C11655" s="34">
        <f>VLOOKUP(B11655,ORIGINAL!B:E,4,FALSE)</f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11729</v>
      </c>
      <c r="B11656" s="60">
        <v>45438</v>
      </c>
      <c r="C11656" s="34">
        <f>VLOOKUP(B11656,ORIGINAL!B:E,4,FALSE)</f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11731</v>
      </c>
      <c r="B11657" s="60">
        <v>45439</v>
      </c>
      <c r="C11657" s="34">
        <f>VLOOKUP(B11657,ORIGINAL!B:E,4,FALSE)</f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11732</v>
      </c>
      <c r="B11658" s="60">
        <v>45440</v>
      </c>
      <c r="C11658" s="34">
        <f>VLOOKUP(B11658,ORIGINAL!B:E,4,FALSE)</f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11733</v>
      </c>
      <c r="B11659" s="60">
        <v>45441</v>
      </c>
      <c r="C11659" s="34">
        <f>VLOOKUP(B11659,ORIGINAL!B:E,4,FALSE)</f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11734</v>
      </c>
      <c r="B11660" s="60">
        <v>45442</v>
      </c>
      <c r="C11660" s="34">
        <f>VLOOKUP(B11660,ORIGINAL!B:E,4,FALSE)</f>
        <v>5.8999999999999997E-2</v>
      </c>
      <c r="D11660" s="35"/>
      <c r="E11660" s="36"/>
      <c r="F11660" s="32"/>
    </row>
    <row r="11661" spans="1:6" s="33" customFormat="1" ht="11.25" customHeight="1" x14ac:dyDescent="0.25">
      <c r="A11661" s="53" t="s">
        <v>1598</v>
      </c>
      <c r="B11661" s="53"/>
      <c r="C11661" s="29"/>
      <c r="D11661" s="30"/>
      <c r="E11661" s="31"/>
      <c r="F11661" s="32"/>
    </row>
    <row r="11662" spans="1:6" ht="12" customHeight="1" x14ac:dyDescent="0.2">
      <c r="A11662" s="55" t="s">
        <v>3432</v>
      </c>
      <c r="B11662" s="55"/>
      <c r="F11662" s="1"/>
    </row>
    <row r="11663" spans="1:6" x14ac:dyDescent="0.2">
      <c r="A11663" s="55" t="s">
        <v>294</v>
      </c>
      <c r="B11663" s="55"/>
      <c r="F11663" s="1"/>
    </row>
    <row r="11664" spans="1:6" ht="12" customHeight="1" x14ac:dyDescent="0.2">
      <c r="A11664" s="55" t="s">
        <v>3165</v>
      </c>
      <c r="B11664" s="55"/>
      <c r="D11664" s="16"/>
      <c r="F11664" s="1"/>
    </row>
    <row r="11665" spans="1:6" ht="12" customHeight="1" x14ac:dyDescent="0.2">
      <c r="A11665" s="55" t="s">
        <v>815</v>
      </c>
      <c r="B11665" s="55"/>
      <c r="D11665" s="16"/>
      <c r="F11665" s="1"/>
    </row>
    <row r="11666" spans="1:6" ht="12" customHeight="1" x14ac:dyDescent="0.2">
      <c r="A11666" s="55" t="s">
        <v>3124</v>
      </c>
      <c r="B11666" s="55"/>
      <c r="F11666" s="1"/>
    </row>
    <row r="11667" spans="1:6" ht="12" customHeight="1" x14ac:dyDescent="0.2">
      <c r="A11667" s="55" t="s">
        <v>841</v>
      </c>
      <c r="B11667" s="55"/>
    </row>
    <row r="11668" spans="1:6" ht="12" customHeight="1" x14ac:dyDescent="0.2">
      <c r="A11668" s="55" t="s">
        <v>5319</v>
      </c>
      <c r="B11668" s="55"/>
    </row>
    <row r="11669" spans="1:6" ht="12" customHeight="1" x14ac:dyDescent="0.2">
      <c r="A11669" s="55" t="s">
        <v>5265</v>
      </c>
      <c r="B11669" s="55"/>
      <c r="F11669" s="1"/>
    </row>
    <row r="11670" spans="1:6" ht="12" customHeight="1" x14ac:dyDescent="0.2">
      <c r="A11670" s="55" t="s">
        <v>6777</v>
      </c>
      <c r="B11670" s="55"/>
      <c r="F11670" s="1"/>
    </row>
    <row r="11671" spans="1:6" ht="12" customHeight="1" x14ac:dyDescent="0.2">
      <c r="A11671" s="55" t="s">
        <v>1159</v>
      </c>
      <c r="B11671" s="55"/>
      <c r="F11671" s="1"/>
    </row>
    <row r="11672" spans="1:6" ht="12" customHeight="1" x14ac:dyDescent="0.2">
      <c r="A11672" s="55" t="s">
        <v>4614</v>
      </c>
      <c r="B11672" s="55"/>
      <c r="F11672" s="1"/>
    </row>
    <row r="11673" spans="1:6" ht="12" customHeight="1" x14ac:dyDescent="0.2">
      <c r="A11673" s="55" t="s">
        <v>5639</v>
      </c>
      <c r="B11673" s="55"/>
      <c r="F11673" s="1"/>
    </row>
    <row r="11674" spans="1:6" ht="12" customHeight="1" x14ac:dyDescent="0.2">
      <c r="A11674" s="55" t="s">
        <v>3326</v>
      </c>
      <c r="B11674" s="55"/>
      <c r="F11674" s="1"/>
    </row>
    <row r="11675" spans="1:6" ht="12" customHeight="1" x14ac:dyDescent="0.2">
      <c r="A11675" s="54"/>
      <c r="B11675" s="54"/>
      <c r="F11675" s="1"/>
    </row>
    <row r="11676" spans="1:6" ht="12" customHeight="1" x14ac:dyDescent="0.2">
      <c r="A11676" s="50"/>
      <c r="B11676" s="50"/>
      <c r="F11676" s="1"/>
    </row>
    <row r="11677" spans="1:6" x14ac:dyDescent="0.2">
      <c r="F11677" s="1"/>
    </row>
    <row r="11678" spans="1:6" x14ac:dyDescent="0.2">
      <c r="A11678" s="4"/>
      <c r="B11678" s="4"/>
      <c r="F11678" s="1"/>
    </row>
    <row r="11679" spans="1:6" x14ac:dyDescent="0.2">
      <c r="A11679" s="4"/>
      <c r="B11679" s="4"/>
      <c r="F11679" s="1"/>
    </row>
    <row r="11680" spans="1:6" x14ac:dyDescent="0.2">
      <c r="A11680" s="4"/>
      <c r="B11680" s="4"/>
      <c r="C11680" s="1"/>
      <c r="F11680" s="1"/>
    </row>
    <row r="11681" spans="1:6" x14ac:dyDescent="0.2">
      <c r="A11681" s="4"/>
      <c r="B11681" s="4"/>
      <c r="C11681" s="1"/>
      <c r="F11681" s="1"/>
    </row>
    <row r="11682" spans="1:6" x14ac:dyDescent="0.2">
      <c r="A11682" s="4"/>
      <c r="B11682" s="4"/>
      <c r="C11682" s="1"/>
      <c r="F11682" s="1"/>
    </row>
    <row r="11683" spans="1:6" x14ac:dyDescent="0.2">
      <c r="A11683" s="4"/>
      <c r="B11683" s="4"/>
      <c r="F11683" s="1"/>
    </row>
    <row r="11684" spans="1:6" x14ac:dyDescent="0.2">
      <c r="A11684" s="4"/>
      <c r="B11684" s="4"/>
      <c r="F11684" s="1"/>
    </row>
    <row r="11685" spans="1:6" x14ac:dyDescent="0.2">
      <c r="A11685" s="4"/>
      <c r="B11685" s="4"/>
      <c r="F11685" s="1"/>
    </row>
    <row r="11686" spans="1:6" x14ac:dyDescent="0.2">
      <c r="A11686" s="4"/>
      <c r="B11686" s="4"/>
      <c r="F11686" s="1"/>
    </row>
    <row r="11687" spans="1:6" x14ac:dyDescent="0.2">
      <c r="A11687" s="4"/>
      <c r="B11687" s="4"/>
      <c r="F11687" s="1"/>
    </row>
    <row r="11688" spans="1:6" x14ac:dyDescent="0.2">
      <c r="A11688" s="4"/>
      <c r="B11688" s="4"/>
      <c r="F11688" s="1"/>
    </row>
    <row r="11689" spans="1:6" x14ac:dyDescent="0.2">
      <c r="A11689" s="4"/>
      <c r="B11689" s="4"/>
      <c r="F11689" s="1"/>
    </row>
    <row r="11690" spans="1:6" x14ac:dyDescent="0.2">
      <c r="A11690" s="4"/>
      <c r="B11690" s="4"/>
      <c r="F11690" s="1"/>
    </row>
    <row r="11691" spans="1:6" x14ac:dyDescent="0.2">
      <c r="A11691" s="4"/>
      <c r="B11691" s="4"/>
      <c r="F11691" s="1"/>
    </row>
    <row r="11692" spans="1:6" x14ac:dyDescent="0.2">
      <c r="A11692" s="4"/>
      <c r="B11692" s="4"/>
      <c r="F11692" s="1"/>
    </row>
    <row r="11693" spans="1:6" x14ac:dyDescent="0.2">
      <c r="A11693" s="4"/>
      <c r="B11693" s="4"/>
      <c r="F11693" s="1"/>
    </row>
    <row r="11694" spans="1:6" x14ac:dyDescent="0.2">
      <c r="A11694" s="4"/>
      <c r="B11694" s="4"/>
      <c r="F11694" s="1"/>
    </row>
    <row r="11695" spans="1:6" x14ac:dyDescent="0.2">
      <c r="A11695" s="4"/>
      <c r="B11695" s="4"/>
      <c r="F11695" s="1"/>
    </row>
    <row r="11696" spans="1:6" x14ac:dyDescent="0.2">
      <c r="A11696" s="4"/>
      <c r="B11696" s="4"/>
      <c r="F11696" s="1"/>
    </row>
    <row r="11697" spans="1:6" x14ac:dyDescent="0.2">
      <c r="A11697" s="4"/>
      <c r="B11697" s="4"/>
      <c r="F11697" s="1"/>
    </row>
    <row r="11698" spans="1:6" x14ac:dyDescent="0.2">
      <c r="A11698" s="4"/>
      <c r="B11698" s="4"/>
    </row>
    <row r="11699" spans="1:6" x14ac:dyDescent="0.2">
      <c r="A11699" s="4"/>
      <c r="B11699" s="4"/>
    </row>
    <row r="11700" spans="1:6" x14ac:dyDescent="0.2">
      <c r="A11700" s="4"/>
      <c r="B11700" s="4"/>
    </row>
    <row r="11701" spans="1:6" x14ac:dyDescent="0.2">
      <c r="A11701" s="4"/>
      <c r="B11701" s="4"/>
    </row>
    <row r="11702" spans="1:6" x14ac:dyDescent="0.2">
      <c r="A11702" s="4"/>
      <c r="B11702" s="4"/>
    </row>
    <row r="11703" spans="1:6" x14ac:dyDescent="0.2">
      <c r="A11703" s="4"/>
      <c r="B11703" s="4"/>
    </row>
    <row r="11704" spans="1:6" x14ac:dyDescent="0.2">
      <c r="A11704" s="4"/>
      <c r="B11704" s="4"/>
    </row>
    <row r="11705" spans="1:6" x14ac:dyDescent="0.2">
      <c r="A11705" s="4"/>
      <c r="B11705" s="4"/>
    </row>
    <row r="11706" spans="1:6" x14ac:dyDescent="0.2">
      <c r="A11706" s="4"/>
      <c r="B11706" s="4"/>
    </row>
    <row r="11707" spans="1:6" x14ac:dyDescent="0.2">
      <c r="A11707" s="4"/>
      <c r="B11707" s="4"/>
    </row>
    <row r="11708" spans="1:6" x14ac:dyDescent="0.2">
      <c r="A11708" s="4"/>
      <c r="B11708" s="4"/>
    </row>
    <row r="11709" spans="1:6" x14ac:dyDescent="0.2">
      <c r="A11709" s="4"/>
      <c r="B11709" s="4"/>
    </row>
    <row r="11710" spans="1:6" x14ac:dyDescent="0.2">
      <c r="A11710" s="4"/>
      <c r="B11710" s="4"/>
    </row>
    <row r="11711" spans="1:6" x14ac:dyDescent="0.2">
      <c r="A11711" s="4"/>
      <c r="B11711" s="4"/>
    </row>
    <row r="11712" spans="1:6" x14ac:dyDescent="0.2">
      <c r="A11712" s="4"/>
      <c r="B11712" s="4"/>
    </row>
    <row r="11713" spans="1:2" x14ac:dyDescent="0.2">
      <c r="A11713" s="4"/>
      <c r="B11713" s="4"/>
    </row>
    <row r="11714" spans="1:2" x14ac:dyDescent="0.2">
      <c r="A11714" s="4"/>
      <c r="B11714" s="4"/>
    </row>
    <row r="11715" spans="1:2" x14ac:dyDescent="0.2">
      <c r="A11715" s="4"/>
      <c r="B11715" s="4"/>
    </row>
    <row r="11716" spans="1:2" x14ac:dyDescent="0.2">
      <c r="A11716" s="4"/>
      <c r="B11716" s="4"/>
    </row>
    <row r="11717" spans="1:2" x14ac:dyDescent="0.2">
      <c r="A11717" s="4"/>
      <c r="B11717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workbookViewId="0">
      <selection activeCell="A7" sqref="A7:F23"/>
    </sheetView>
  </sheetViews>
  <sheetFormatPr defaultRowHeight="13.5" x14ac:dyDescent="0.25"/>
  <cols>
    <col min="1" max="1" width="11.625" customWidth="1"/>
    <col min="2" max="2" width="11.125" customWidth="1"/>
    <col min="5" max="5" width="13.375" customWidth="1"/>
  </cols>
  <sheetData>
    <row r="1" spans="1:6" ht="15" x14ac:dyDescent="0.25">
      <c r="A1" s="61" t="s">
        <v>11713</v>
      </c>
      <c r="B1" s="61" t="s">
        <v>11714</v>
      </c>
      <c r="C1" s="61" t="s">
        <v>11715</v>
      </c>
      <c r="D1" s="61" t="s">
        <v>11716</v>
      </c>
      <c r="E1" s="61" t="s">
        <v>11717</v>
      </c>
      <c r="F1" s="61" t="s">
        <v>11718</v>
      </c>
    </row>
    <row r="2" spans="1:6" ht="15" x14ac:dyDescent="0.25">
      <c r="A2" s="62">
        <v>45392</v>
      </c>
      <c r="B2" s="62">
        <v>45422</v>
      </c>
      <c r="C2" s="61">
        <v>0.58399999999999996</v>
      </c>
      <c r="D2" s="61">
        <v>0.58399999999999996</v>
      </c>
      <c r="E2" s="61">
        <v>8.3599999999999994E-2</v>
      </c>
      <c r="F2" s="61">
        <v>0.75419999999999998</v>
      </c>
    </row>
    <row r="3" spans="1:6" ht="15" x14ac:dyDescent="0.25">
      <c r="A3" s="62">
        <v>45393</v>
      </c>
      <c r="B3" s="62">
        <v>45423</v>
      </c>
      <c r="C3" s="61">
        <v>0.58120000000000005</v>
      </c>
      <c r="D3" s="61">
        <v>0.58120000000000005</v>
      </c>
      <c r="E3" s="61">
        <v>8.0799999999999997E-2</v>
      </c>
      <c r="F3" s="61">
        <v>0.75129999999999997</v>
      </c>
    </row>
    <row r="4" spans="1:6" ht="15" x14ac:dyDescent="0.25">
      <c r="A4" s="62">
        <v>45394</v>
      </c>
      <c r="B4" s="62">
        <v>45424</v>
      </c>
      <c r="C4" s="61">
        <v>0.55720000000000003</v>
      </c>
      <c r="D4" s="61">
        <v>0.55720000000000003</v>
      </c>
      <c r="E4" s="61">
        <v>5.6899999999999999E-2</v>
      </c>
      <c r="F4" s="61">
        <v>0.71730000000000005</v>
      </c>
    </row>
    <row r="5" spans="1:6" ht="15" x14ac:dyDescent="0.25">
      <c r="A5" s="62">
        <v>45395</v>
      </c>
      <c r="B5" s="62">
        <v>45425</v>
      </c>
      <c r="C5" s="61">
        <v>0.5212</v>
      </c>
      <c r="D5" s="61">
        <v>0.5212</v>
      </c>
      <c r="E5" s="61">
        <v>2.1100000000000001E-2</v>
      </c>
      <c r="F5" s="61">
        <v>0.68120000000000003</v>
      </c>
    </row>
    <row r="6" spans="1:6" ht="15" x14ac:dyDescent="0.25">
      <c r="A6" s="62">
        <v>45396</v>
      </c>
      <c r="B6" s="62">
        <v>45426</v>
      </c>
      <c r="C6" s="61">
        <v>0.55700000000000005</v>
      </c>
      <c r="D6" s="61">
        <v>0.55700000000000005</v>
      </c>
      <c r="E6" s="61">
        <v>5.67E-2</v>
      </c>
      <c r="F6" s="61">
        <v>0.71709999999999996</v>
      </c>
    </row>
    <row r="7" spans="1:6" ht="15" x14ac:dyDescent="0.25">
      <c r="A7" s="66">
        <v>45397</v>
      </c>
      <c r="B7" s="66">
        <v>45427</v>
      </c>
      <c r="C7" s="65">
        <v>0.58279999999999998</v>
      </c>
      <c r="D7" s="65">
        <v>0.58279999999999998</v>
      </c>
      <c r="E7" s="65">
        <v>8.2400000000000001E-2</v>
      </c>
      <c r="F7" s="65">
        <v>0.753</v>
      </c>
    </row>
    <row r="8" spans="1:6" ht="15" x14ac:dyDescent="0.25">
      <c r="A8" s="66">
        <v>45398</v>
      </c>
      <c r="B8" s="66">
        <v>45428</v>
      </c>
      <c r="C8" s="65">
        <v>0.58479999999999999</v>
      </c>
      <c r="D8" s="65">
        <v>0.58479999999999999</v>
      </c>
      <c r="E8" s="65">
        <v>8.4400000000000003E-2</v>
      </c>
      <c r="F8" s="65">
        <v>0.755</v>
      </c>
    </row>
    <row r="9" spans="1:6" ht="15" x14ac:dyDescent="0.25">
      <c r="A9" s="66">
        <v>45399</v>
      </c>
      <c r="B9" s="66">
        <v>45429</v>
      </c>
      <c r="C9" s="65">
        <v>0.56020000000000003</v>
      </c>
      <c r="D9" s="65">
        <v>0.56020000000000003</v>
      </c>
      <c r="E9" s="65">
        <v>5.9900000000000002E-2</v>
      </c>
      <c r="F9" s="65">
        <v>0.76029999999999998</v>
      </c>
    </row>
    <row r="10" spans="1:6" ht="15" x14ac:dyDescent="0.25">
      <c r="A10" s="66">
        <v>45400</v>
      </c>
      <c r="B10" s="66">
        <v>45430</v>
      </c>
      <c r="C10" s="65">
        <v>0.5675</v>
      </c>
      <c r="D10" s="65">
        <v>0.5675</v>
      </c>
      <c r="E10" s="65">
        <v>6.7199999999999996E-2</v>
      </c>
      <c r="F10" s="65">
        <v>0.76770000000000005</v>
      </c>
    </row>
    <row r="11" spans="1:6" ht="15" x14ac:dyDescent="0.25">
      <c r="A11" s="66">
        <v>45401</v>
      </c>
      <c r="B11" s="66">
        <v>45431</v>
      </c>
      <c r="C11" s="65">
        <v>0.53639999999999999</v>
      </c>
      <c r="D11" s="65">
        <v>0.53639999999999999</v>
      </c>
      <c r="E11" s="65">
        <v>3.6200000000000003E-2</v>
      </c>
      <c r="F11" s="65">
        <v>0.72640000000000005</v>
      </c>
    </row>
    <row r="12" spans="1:6" ht="15" x14ac:dyDescent="0.25">
      <c r="A12" s="66">
        <v>45402</v>
      </c>
      <c r="B12" s="66">
        <v>45432</v>
      </c>
      <c r="C12" s="65">
        <v>0.51019999999999999</v>
      </c>
      <c r="D12" s="65">
        <v>0.51019999999999999</v>
      </c>
      <c r="E12" s="65">
        <v>1.01E-2</v>
      </c>
      <c r="F12" s="65">
        <v>0.69020000000000004</v>
      </c>
    </row>
    <row r="13" spans="1:6" ht="15" x14ac:dyDescent="0.25">
      <c r="A13" s="66">
        <v>45403</v>
      </c>
      <c r="B13" s="66">
        <v>45433</v>
      </c>
      <c r="C13" s="65">
        <v>0.53649999999999998</v>
      </c>
      <c r="D13" s="65">
        <v>0.53649999999999998</v>
      </c>
      <c r="E13" s="65">
        <v>3.6299999999999999E-2</v>
      </c>
      <c r="F13" s="65">
        <v>0.72660000000000002</v>
      </c>
    </row>
    <row r="14" spans="1:6" ht="15" x14ac:dyDescent="0.25">
      <c r="A14" s="66">
        <v>45404</v>
      </c>
      <c r="B14" s="66">
        <v>45434</v>
      </c>
      <c r="C14" s="65">
        <v>0.56289999999999996</v>
      </c>
      <c r="D14" s="65">
        <v>0.56289999999999996</v>
      </c>
      <c r="E14" s="65">
        <v>6.2600000000000003E-2</v>
      </c>
      <c r="F14" s="65">
        <v>0.76300000000000001</v>
      </c>
    </row>
    <row r="15" spans="1:6" ht="15" x14ac:dyDescent="0.25">
      <c r="A15" s="66">
        <v>45405</v>
      </c>
      <c r="B15" s="66">
        <v>45435</v>
      </c>
      <c r="C15" s="65">
        <v>0.56079999999999997</v>
      </c>
      <c r="D15" s="65">
        <v>0.56079999999999997</v>
      </c>
      <c r="E15" s="65">
        <v>6.0499999999999998E-2</v>
      </c>
      <c r="F15" s="65">
        <v>0.76090000000000002</v>
      </c>
    </row>
    <row r="16" spans="1:6" ht="15" x14ac:dyDescent="0.25">
      <c r="A16" s="66">
        <v>45406</v>
      </c>
      <c r="B16" s="66">
        <v>45436</v>
      </c>
      <c r="C16" s="65">
        <v>0.56299999999999994</v>
      </c>
      <c r="D16" s="65">
        <v>0.56299999999999994</v>
      </c>
      <c r="E16" s="65">
        <v>6.2700000000000006E-2</v>
      </c>
      <c r="F16" s="65">
        <v>0.7631</v>
      </c>
    </row>
    <row r="17" spans="1:6" ht="15" x14ac:dyDescent="0.25">
      <c r="A17" s="66">
        <v>45407</v>
      </c>
      <c r="B17" s="66">
        <v>45437</v>
      </c>
      <c r="C17" s="65">
        <v>0.56240000000000001</v>
      </c>
      <c r="D17" s="65">
        <v>0.56240000000000001</v>
      </c>
      <c r="E17" s="65">
        <v>6.2100000000000002E-2</v>
      </c>
      <c r="F17" s="65">
        <v>0.76249999999999996</v>
      </c>
    </row>
    <row r="18" spans="1:6" ht="15" x14ac:dyDescent="0.25">
      <c r="A18" s="66">
        <v>45408</v>
      </c>
      <c r="B18" s="66">
        <v>45438</v>
      </c>
      <c r="C18" s="65">
        <v>0.53669999999999995</v>
      </c>
      <c r="D18" s="65">
        <v>0.53669999999999995</v>
      </c>
      <c r="E18" s="65">
        <v>3.6499999999999998E-2</v>
      </c>
      <c r="F18" s="65">
        <v>0.7268</v>
      </c>
    </row>
    <row r="19" spans="1:6" ht="15" x14ac:dyDescent="0.25">
      <c r="A19" s="66">
        <v>45409</v>
      </c>
      <c r="B19" s="66">
        <v>45439</v>
      </c>
      <c r="C19" s="65">
        <v>0.50880000000000003</v>
      </c>
      <c r="D19" s="65">
        <v>0.50880000000000003</v>
      </c>
      <c r="E19" s="65">
        <v>8.8000000000000005E-3</v>
      </c>
      <c r="F19" s="65">
        <v>0.68889999999999996</v>
      </c>
    </row>
    <row r="20" spans="1:6" ht="15" x14ac:dyDescent="0.25">
      <c r="A20" s="66">
        <v>45410</v>
      </c>
      <c r="B20" s="66">
        <v>45440</v>
      </c>
      <c r="C20" s="65">
        <v>0.53520000000000001</v>
      </c>
      <c r="D20" s="65">
        <v>0.53520000000000001</v>
      </c>
      <c r="E20" s="65">
        <v>3.5000000000000003E-2</v>
      </c>
      <c r="F20" s="65">
        <v>0.72519999999999996</v>
      </c>
    </row>
    <row r="21" spans="1:6" ht="15" x14ac:dyDescent="0.25">
      <c r="A21" s="66">
        <v>45411</v>
      </c>
      <c r="B21" s="66">
        <v>45441</v>
      </c>
      <c r="C21" s="65" t="s">
        <v>11730</v>
      </c>
      <c r="D21" s="65" t="s">
        <v>11730</v>
      </c>
      <c r="E21" s="65">
        <v>6.1100000000000002E-2</v>
      </c>
      <c r="F21" s="65">
        <v>0.76149999999999995</v>
      </c>
    </row>
    <row r="22" spans="1:6" ht="15" x14ac:dyDescent="0.25">
      <c r="A22" s="66">
        <v>45412</v>
      </c>
      <c r="B22" s="66">
        <v>45442</v>
      </c>
      <c r="C22" s="65" t="s">
        <v>11730</v>
      </c>
      <c r="D22" s="65" t="s">
        <v>11730</v>
      </c>
      <c r="E22" s="65">
        <v>5.8999999999999997E-2</v>
      </c>
      <c r="F22" s="65">
        <v>0.75939999999999996</v>
      </c>
    </row>
    <row r="23" spans="1:6" ht="15" x14ac:dyDescent="0.25">
      <c r="A23" s="65" t="s">
        <v>11719</v>
      </c>
      <c r="B23" s="65" t="s">
        <v>11720</v>
      </c>
      <c r="C23" s="65" t="s">
        <v>11721</v>
      </c>
      <c r="D23" s="65" t="s">
        <v>11721</v>
      </c>
      <c r="E23" s="65" t="s">
        <v>11721</v>
      </c>
      <c r="F23" s="65" t="s">
        <v>11721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2024-04-26T12:48:38Z</cp:lastPrinted>
  <dcterms:created xsi:type="dcterms:W3CDTF">2021-10-01T12:34:13Z</dcterms:created>
  <dcterms:modified xsi:type="dcterms:W3CDTF">2024-05-03T12:35:33Z</dcterms:modified>
</cp:coreProperties>
</file>